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souza\Downloads\"/>
    </mc:Choice>
  </mc:AlternateContent>
  <xr:revisionPtr revIDLastSave="0" documentId="13_ncr:1_{1106A6C4-FB6D-4451-BC16-25A984062DD2}" xr6:coauthVersionLast="47" xr6:coauthVersionMax="47" xr10:uidLastSave="{00000000-0000-0000-0000-000000000000}"/>
  <workbookProtection workbookAlgorithmName="SHA-512" workbookHashValue="V+f/0q20T6sSFxiMaz3rPeu5/VtFoyKnsGHKx6V0ZXxzcMkvIMdsrwUnpV5jiDZoxoT3wrieCy9sa5kYKXF62g==" workbookSaltValue="Nv1FTsJ1hGDmiulP5W8NUg==" workbookSpinCount="100000" lockStructure="1"/>
  <bookViews>
    <workbookView xWindow="-120" yWindow="-120" windowWidth="20730" windowHeight="11040" tabRatio="770" xr2:uid="{00000000-000D-0000-FFFF-FFFF00000000}"/>
  </bookViews>
  <sheets>
    <sheet name="PC_2022" sheetId="2" r:id="rId1"/>
  </sheets>
  <definedNames>
    <definedName name="_xlnm.Print_Area" localSheetId="0">PC_2022!$A$1:$D$99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8" i="2" l="1"/>
  <c r="D87" i="2"/>
  <c r="D86" i="2"/>
  <c r="D69" i="2"/>
  <c r="D68" i="2"/>
  <c r="D35" i="2"/>
  <c r="D17" i="2"/>
  <c r="D18" i="2"/>
  <c r="D70" i="2"/>
  <c r="D64" i="2"/>
  <c r="D52" i="2"/>
  <c r="D53" i="2"/>
  <c r="D54" i="2"/>
  <c r="D55" i="2"/>
  <c r="D51" i="2" l="1"/>
  <c r="D50" i="2"/>
  <c r="D47" i="2"/>
  <c r="D37" i="2"/>
  <c r="D83" i="2" l="1"/>
  <c r="D81" i="2" l="1"/>
  <c r="D73" i="2"/>
  <c r="D72" i="2"/>
  <c r="D63" i="2"/>
  <c r="D66" i="2"/>
  <c r="D67" i="2"/>
  <c r="D56" i="2"/>
  <c r="D84" i="2"/>
  <c r="D13" i="2" l="1"/>
  <c r="D12" i="2"/>
  <c r="D11" i="2"/>
  <c r="D23" i="2"/>
  <c r="D22" i="2"/>
  <c r="D21" i="2"/>
  <c r="D20" i="2"/>
  <c r="D19" i="2"/>
  <c r="D16" i="2"/>
  <c r="D15" i="2"/>
  <c r="D31" i="2"/>
  <c r="D30" i="2"/>
  <c r="D29" i="2"/>
  <c r="D28" i="2"/>
  <c r="D27" i="2"/>
  <c r="D26" i="2"/>
  <c r="D25" i="2"/>
  <c r="D36" i="2"/>
  <c r="D34" i="2"/>
  <c r="D33" i="2"/>
  <c r="D40" i="2"/>
  <c r="D39" i="2"/>
  <c r="D43" i="2"/>
  <c r="D42" i="2"/>
  <c r="D49" i="2"/>
  <c r="D48" i="2"/>
  <c r="D46" i="2"/>
  <c r="D45" i="2"/>
  <c r="D59" i="2"/>
  <c r="D58" i="2"/>
  <c r="D62" i="2"/>
  <c r="D61" i="2"/>
  <c r="D75" i="2"/>
  <c r="D80" i="2"/>
  <c r="D79" i="2"/>
  <c r="D78" i="2"/>
  <c r="D9" i="2" l="1"/>
  <c r="D89" i="2" l="1"/>
</calcChain>
</file>

<file path=xl/sharedStrings.xml><?xml version="1.0" encoding="utf-8"?>
<sst xmlns="http://schemas.openxmlformats.org/spreadsheetml/2006/main" count="100" uniqueCount="100">
  <si>
    <t>ORIENTAÇAO: Preencha apenas os campos em amarelo. Não mude áreas de cálculo (em verde).</t>
  </si>
  <si>
    <t xml:space="preserve"> </t>
  </si>
  <si>
    <t>Nome do DOCENTE</t>
  </si>
  <si>
    <r>
      <rPr>
        <b/>
        <i/>
        <sz val="11"/>
        <color rgb="FF000000"/>
        <rFont val="Calibri"/>
        <family val="2"/>
        <charset val="1"/>
      </rPr>
      <t>Link</t>
    </r>
    <r>
      <rPr>
        <b/>
        <sz val="11"/>
        <color rgb="FF000000"/>
        <rFont val="Calibri"/>
        <family val="2"/>
        <charset val="1"/>
      </rPr>
      <t xml:space="preserve"> para o Lattes</t>
    </r>
  </si>
  <si>
    <t>ITENS</t>
  </si>
  <si>
    <t>QUANTIDADE</t>
  </si>
  <si>
    <t>PESO</t>
  </si>
  <si>
    <t>PONTUAÇÃO</t>
  </si>
  <si>
    <t>b) Publicação em Anais de evento nacional ou internacional (máx. 10 para cada subitem)</t>
  </si>
  <si>
    <t>b.1) Trabalho completo</t>
  </si>
  <si>
    <t>b.2) Resumos expandidos</t>
  </si>
  <si>
    <t>b.3) Resumos simples</t>
  </si>
  <si>
    <t>e.1) Autor/co-autor</t>
  </si>
  <si>
    <t>Pontuação Bruta Final</t>
  </si>
  <si>
    <t>d.2) 3,5 &lt; JCR ≤  4,0</t>
  </si>
  <si>
    <t>d.1) JCR ≥ 4</t>
  </si>
  <si>
    <t>d.3) 2,5 &lt; JCR ≤  3,5</t>
  </si>
  <si>
    <t>d.4) 1,5 &lt; JCR ≤  2,5</t>
  </si>
  <si>
    <t>d.5) 0.5 &lt; JCR ≤  1,5</t>
  </si>
  <si>
    <t>d.6) JCR ≤  0,5</t>
  </si>
  <si>
    <t>d.7) No ISI, mas ainda sem JCR</t>
  </si>
  <si>
    <t>Obs 3: Para Pesquisadores da Ciência de Computação, o Qualis Congressos poderá ser usado.</t>
  </si>
  <si>
    <t xml:space="preserve">Obs 4: Preencher com o número de anos do período em avaliação, em cada categoria. </t>
  </si>
  <si>
    <t>g.1) Livro</t>
  </si>
  <si>
    <t>m.1) Bolsista de produtividade 1 (CNPq)</t>
  </si>
  <si>
    <t>m.2) Bolsista de produtividade 2 (CNPq)</t>
  </si>
  <si>
    <t>n.1) Professor/Pesquisador credenciado em Programa de Pós-graduação</t>
  </si>
  <si>
    <t>n.2) Listar a sigla dos PPG que participa, separados por vírgula</t>
  </si>
  <si>
    <t>o) Produção Artística e Cultural (na área de atuação profissional)</t>
  </si>
  <si>
    <t>o.1) Publicação Comercial de Romances, Contos, Livro de Poesias ou Ilustrações</t>
  </si>
  <si>
    <t>o.2) Produções em Artes Cênicas e Música</t>
  </si>
  <si>
    <t>o.3) Produções em Artes Visuais</t>
  </si>
  <si>
    <t>p) Resenha e Crítica Artística</t>
  </si>
  <si>
    <t>p.1) Resenha ou Crítica Artística em revista da área</t>
  </si>
  <si>
    <t>p.2) Resenha ou Crítica Artística em periódicos em geral</t>
  </si>
  <si>
    <r>
      <t>n) Participação em Programa de Pós-graduação (PPG) (</t>
    </r>
    <r>
      <rPr>
        <b/>
        <sz val="10"/>
        <rFont val="Arial"/>
        <family val="2"/>
      </rPr>
      <t>ver Obs. 6 abaixo</t>
    </r>
    <r>
      <rPr>
        <sz val="10"/>
        <rFont val="Arial"/>
        <family val="2"/>
      </rPr>
      <t>)</t>
    </r>
  </si>
  <si>
    <t xml:space="preserve">Obs 6: Preencher com o número de PPG em que participou (ou participa) no período em avaliação. </t>
  </si>
  <si>
    <t>Obs 5: Os projetos deverão estar cadastrados no SIGAA.</t>
  </si>
  <si>
    <t>c.1) A1</t>
  </si>
  <si>
    <t>c.2) A2</t>
  </si>
  <si>
    <t>c.3) A3</t>
  </si>
  <si>
    <t>c.4) A4</t>
  </si>
  <si>
    <t>c.5) B1</t>
  </si>
  <si>
    <t>c.6) B2</t>
  </si>
  <si>
    <t>c.7) B3</t>
  </si>
  <si>
    <t>c.8) B4</t>
  </si>
  <si>
    <t>d)  Artigo publicado em periódico não incluso no Qualis, com JCR ou ISI:</t>
  </si>
  <si>
    <t xml:space="preserve">e) Livro científico especializado na área com ISBN e/ou </t>
  </si>
  <si>
    <t>e.3) Organizador /co-organizador</t>
  </si>
  <si>
    <t>g.2) Capítulo de livro / artigo acadêmico</t>
  </si>
  <si>
    <t>h) Tradução de obra literária</t>
  </si>
  <si>
    <t>h.1) Livro</t>
  </si>
  <si>
    <t>h.2) Capítulo de livro</t>
  </si>
  <si>
    <t>i) Orientação concluída e aprovada: (máximo 10 para cada subitem)</t>
  </si>
  <si>
    <t>i.1) Doutorado</t>
  </si>
  <si>
    <t>i.2) Mestrado</t>
  </si>
  <si>
    <t>i.3) Supervisão de pós-doutorado</t>
  </si>
  <si>
    <r>
      <t>i.5) Iniciação científica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  <charset val="1"/>
      </rPr>
      <t>com bolsa</t>
    </r>
  </si>
  <si>
    <t>i.8) Coordenação de PIBID/Residência Pedagógica/PET</t>
  </si>
  <si>
    <r>
      <t>i.4) Especialização Lato sensu/</t>
    </r>
    <r>
      <rPr>
        <sz val="10"/>
        <rFont val="Arial"/>
        <family val="2"/>
      </rPr>
      <t>Residência</t>
    </r>
  </si>
  <si>
    <t>c.8) C ou periódico sem classificação Qualis, JCR nem ISI</t>
  </si>
  <si>
    <t>g) Tradução de caráter científico, publicada em  periódico:</t>
  </si>
  <si>
    <t>i.9) Orientação de apoio técnico</t>
  </si>
  <si>
    <t>i.6) Orientação de Iniciação Tecnológica com bolsa</t>
  </si>
  <si>
    <t xml:space="preserve">i.10) Orientação de Monitoria </t>
  </si>
  <si>
    <t>i.11) Orientação de TCC/Monografia</t>
  </si>
  <si>
    <t>i.12) Orientação no programa certificado PICV-UFRRJ</t>
  </si>
  <si>
    <t>j) Coorientação concluída e aprovada: (máximo 10 para cada subitem)</t>
  </si>
  <si>
    <t>j.1) doutorado</t>
  </si>
  <si>
    <t>j.2) mestrado</t>
  </si>
  <si>
    <t>k) Desenvolvimento ou geração de trabalho com registro de propriedade intelectual</t>
  </si>
  <si>
    <t>k.1) Patente depositada</t>
  </si>
  <si>
    <t>k.2) Patente concedida</t>
  </si>
  <si>
    <t>k.3) Licenciamento da patente</t>
  </si>
  <si>
    <t>e.2) Capítulo [até 2 capítulos por obra ou organização + 1 capítulo na obra]</t>
  </si>
  <si>
    <t>k.4) Registro de software</t>
  </si>
  <si>
    <r>
      <t xml:space="preserve">o.4) Exposições, Organização de eventos artísticos/culturais e curadorias nacional e internacional </t>
    </r>
    <r>
      <rPr>
        <b/>
        <sz val="10"/>
        <rFont val="Arial"/>
        <family val="2"/>
      </rPr>
      <t>(ver Obs. 7 abaixo)</t>
    </r>
  </si>
  <si>
    <t>a) Portador de título de doutor [contagem dupla de título não vale para cotutela]</t>
  </si>
  <si>
    <t>f) Produção editorial: organização de revista, dossiê, anais ou catálogo</t>
  </si>
  <si>
    <t>Obs 7: Direcionado à área de Linguística, Letras e Artes</t>
  </si>
  <si>
    <r>
      <t>c) Artigo publicado em periódico classificado no QUALIS/CAPES: (</t>
    </r>
    <r>
      <rPr>
        <b/>
        <sz val="10"/>
        <rFont val="Arial"/>
        <family val="2"/>
      </rPr>
      <t>ver Obs. 2 e 3 abaixo</t>
    </r>
    <r>
      <rPr>
        <sz val="10"/>
        <rFont val="Arial"/>
        <family val="2"/>
      </rPr>
      <t>)</t>
    </r>
  </si>
  <si>
    <r>
      <t xml:space="preserve">m) Avaliação de Produtividade  </t>
    </r>
    <r>
      <rPr>
        <b/>
        <sz val="10"/>
        <rFont val="Arial"/>
        <family val="2"/>
      </rPr>
      <t>(ver Obs. 4 abaixo)</t>
    </r>
  </si>
  <si>
    <r>
      <t xml:space="preserve">INDICADORES DA PRODUÇÃO CIENTÍFICA, TECNOLÓGICA E ARTÍSTICO-CULTURAL DO ORIENTADOR- REFERENTE AO PERÍODO DE </t>
    </r>
    <r>
      <rPr>
        <b/>
        <sz val="11"/>
        <color rgb="FFFF0000"/>
        <rFont val="Arial"/>
        <family val="2"/>
        <charset val="1"/>
      </rPr>
      <t xml:space="preserve">JANEIRO DE 2021 </t>
    </r>
    <r>
      <rPr>
        <b/>
        <sz val="11"/>
        <color rgb="FF000000"/>
        <rFont val="Arial"/>
        <family val="2"/>
        <charset val="1"/>
      </rPr>
      <t>ATÉ A DATA DA INSCRIÇÃO (ver Obs 1)</t>
    </r>
  </si>
  <si>
    <r>
      <t xml:space="preserve">Marque com um X a célula ao lado caso tenha preenchido a Autodelaração de Parentalidade (Anexo III do Edital) </t>
    </r>
    <r>
      <rPr>
        <b/>
        <sz val="11"/>
        <color rgb="FF000000"/>
        <rFont val="Calibri"/>
        <family val="2"/>
      </rPr>
      <t>(ver Obs. 1 abaixo)</t>
    </r>
  </si>
  <si>
    <t>e.4) Livreto (até 50 p.)</t>
  </si>
  <si>
    <t xml:space="preserve">i.7) Orientação de extensão: BIEXT, NAAC Núcleo de coleções </t>
  </si>
  <si>
    <r>
      <t>l) Coordenação de Projetos Contemplados com Auxílio à Pesquisa por Agências de Fomento</t>
    </r>
    <r>
      <rPr>
        <b/>
        <sz val="10"/>
        <color rgb="FF000000"/>
        <rFont val="Arial"/>
        <family val="2"/>
      </rPr>
      <t xml:space="preserve"> (ver Obs. 8)</t>
    </r>
  </si>
  <si>
    <r>
      <t xml:space="preserve">l.1) Contemplado pelo programa Cientista do Nosso Estado (CNE) </t>
    </r>
    <r>
      <rPr>
        <b/>
        <sz val="10"/>
        <color rgb="FF000000"/>
        <rFont val="Arial"/>
        <family val="2"/>
      </rPr>
      <t>(ver Obs. 4 abaixo)</t>
    </r>
  </si>
  <si>
    <r>
      <t xml:space="preserve">l.2) Contemplado pelo programa Jovem Cientista do Nosso Estado (JCNE) </t>
    </r>
    <r>
      <rPr>
        <b/>
        <sz val="10"/>
        <color rgb="FF000000"/>
        <rFont val="Arial"/>
        <family val="2"/>
      </rPr>
      <t>(ver Obs. 4 abaixo)</t>
    </r>
  </si>
  <si>
    <r>
      <t xml:space="preserve">l.3) Contemplado por auxílios a pesquisa da FAPERJ, CNPq  </t>
    </r>
    <r>
      <rPr>
        <b/>
        <sz val="10"/>
        <color rgb="FF000000"/>
        <rFont val="Arial"/>
        <family val="2"/>
      </rPr>
      <t>(ver Obs. 5 abaixo)</t>
    </r>
  </si>
  <si>
    <r>
      <t xml:space="preserve">l.4) Coordenador de outros projetos com financiamento </t>
    </r>
    <r>
      <rPr>
        <b/>
        <sz val="10"/>
        <rFont val="Arial"/>
        <family val="2"/>
      </rPr>
      <t>(ver Obs. 8)</t>
    </r>
  </si>
  <si>
    <r>
      <t xml:space="preserve">l.5) Participante de outros projetos com financiamento </t>
    </r>
    <r>
      <rPr>
        <b/>
        <sz val="10"/>
        <rFont val="Arial"/>
        <family val="2"/>
      </rPr>
      <t>(ver Obs. 8)</t>
    </r>
  </si>
  <si>
    <r>
      <t xml:space="preserve">q) Participação na RAIC/RAITec - </t>
    </r>
    <r>
      <rPr>
        <b/>
        <sz val="10"/>
        <rFont val="Arial"/>
        <family val="2"/>
      </rPr>
      <t>UFRRJ 2025</t>
    </r>
  </si>
  <si>
    <t>q.1) Participação na comissão organizadora e coordenação de área</t>
  </si>
  <si>
    <t>q.2) Participação como avaliador/a (não cumulativo)</t>
  </si>
  <si>
    <t>q.3) Comparecimento na apresentação de trabalho da pessoa orientada</t>
  </si>
  <si>
    <t>Informações inverídicas, com denúncia comprovada, tornarão o solicitante inelegível nos editais PROVERDE pelo período de três anos (ver edital).</t>
  </si>
  <si>
    <r>
      <t>Obs 1: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Respeitando o item 4.2.2 do Edital, no caso de professoras que tiveram ou adotaram filhos no período de 5 anos anteriores ao edital serão acrescidos 2 anos no período de avaliação da produção.</t>
    </r>
  </si>
  <si>
    <t>Obs 2: Havendo a indexação do periódico em diferentes áreas de conhecimento, a pontuação respeitará a maior classificação deste periódico entre as áreas que compõem a grande área (ver item 3.4 do Edital).</t>
  </si>
  <si>
    <t>Obs 8: O financiamento de projetos de pesquisa deve estar devidamente registrado no Lattes.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</si>
</sst>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1"/>
    </font>
    <font>
      <b/>
      <sz val="14"/>
      <color rgb="FFFF0000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2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color rgb="FFFF0000"/>
      <name val="Verdana"/>
      <family val="2"/>
      <charset val="1"/>
    </font>
    <font>
      <b/>
      <sz val="10"/>
      <color rgb="FF000000"/>
      <name val="Verdana"/>
      <family val="2"/>
      <charset val="1"/>
    </font>
    <font>
      <b/>
      <sz val="20"/>
      <color rgb="FFFF0000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charset val="1"/>
    </font>
    <font>
      <i/>
      <sz val="8"/>
      <name val="Arial"/>
      <family val="2"/>
    </font>
    <font>
      <i/>
      <sz val="10"/>
      <name val="Arial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A6A6A6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D9D9D9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3" borderId="5" xfId="0" applyFill="1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8" xfId="0" applyFont="1" applyFill="1" applyBorder="1" applyAlignment="1" applyProtection="1">
      <alignment horizontal="center" vertical="top" wrapText="1"/>
      <protection locked="0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2" fontId="8" fillId="0" borderId="10" xfId="0" applyNumberFormat="1" applyFont="1" applyBorder="1" applyAlignment="1">
      <alignment horizontal="center" vertical="top" wrapText="1"/>
    </xf>
    <xf numFmtId="0" fontId="8" fillId="5" borderId="14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left" vertical="top" wrapText="1" indent="7"/>
    </xf>
    <xf numFmtId="2" fontId="8" fillId="0" borderId="0" xfId="0" applyNumberFormat="1" applyFont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 indent="7"/>
    </xf>
    <xf numFmtId="2" fontId="9" fillId="0" borderId="0" xfId="0" applyNumberFormat="1" applyFont="1" applyAlignment="1">
      <alignment horizontal="center" vertical="top" wrapText="1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 indent="7"/>
    </xf>
    <xf numFmtId="0" fontId="13" fillId="0" borderId="0" xfId="0" applyFont="1" applyAlignment="1">
      <alignment horizontal="left" vertical="top" wrapText="1" indent="7"/>
    </xf>
    <xf numFmtId="0" fontId="9" fillId="0" borderId="10" xfId="0" applyFont="1" applyBorder="1" applyAlignment="1">
      <alignment horizontal="left" vertical="top" wrapText="1" indent="7"/>
    </xf>
    <xf numFmtId="0" fontId="6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8" fillId="0" borderId="8" xfId="0" applyFont="1" applyBorder="1" applyAlignment="1">
      <alignment horizontal="left" vertical="top" wrapText="1" indent="7"/>
    </xf>
    <xf numFmtId="0" fontId="8" fillId="6" borderId="16" xfId="0" applyFont="1" applyFill="1" applyBorder="1" applyAlignment="1">
      <alignment horizontal="center" vertical="top" wrapText="1"/>
    </xf>
    <xf numFmtId="2" fontId="8" fillId="6" borderId="15" xfId="0" applyNumberFormat="1" applyFont="1" applyFill="1" applyBorder="1" applyAlignment="1">
      <alignment horizontal="center" vertical="top" wrapText="1"/>
    </xf>
    <xf numFmtId="0" fontId="0" fillId="6" borderId="16" xfId="0" applyFill="1" applyBorder="1" applyAlignment="1">
      <alignment horizontal="center"/>
    </xf>
    <xf numFmtId="0" fontId="8" fillId="0" borderId="15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 indent="7"/>
    </xf>
    <xf numFmtId="2" fontId="8" fillId="0" borderId="23" xfId="0" applyNumberFormat="1" applyFont="1" applyBorder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2" fontId="0" fillId="0" borderId="0" xfId="0" applyNumberFormat="1" applyAlignment="1">
      <alignment horizontal="center" vertical="top" wrapText="1"/>
    </xf>
    <xf numFmtId="0" fontId="13" fillId="0" borderId="10" xfId="0" applyFont="1" applyBorder="1" applyAlignment="1">
      <alignment horizontal="left" vertical="top" wrapText="1" indent="7"/>
    </xf>
    <xf numFmtId="2" fontId="9" fillId="0" borderId="10" xfId="0" applyNumberFormat="1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7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2" fontId="8" fillId="0" borderId="29" xfId="0" applyNumberFormat="1" applyFont="1" applyBorder="1" applyAlignment="1">
      <alignment horizontal="center" vertical="top" wrapText="1"/>
    </xf>
    <xf numFmtId="0" fontId="13" fillId="0" borderId="31" xfId="0" applyFont="1" applyBorder="1" applyAlignment="1">
      <alignment horizontal="left" vertical="top" wrapText="1" indent="7"/>
    </xf>
    <xf numFmtId="0" fontId="8" fillId="0" borderId="28" xfId="0" applyFont="1" applyBorder="1" applyAlignment="1">
      <alignment horizontal="left" vertical="top" wrapText="1"/>
    </xf>
    <xf numFmtId="0" fontId="8" fillId="3" borderId="30" xfId="0" applyFont="1" applyFill="1" applyBorder="1" applyAlignment="1" applyProtection="1">
      <alignment horizontal="center" vertical="top" wrapText="1"/>
      <protection locked="0"/>
    </xf>
    <xf numFmtId="0" fontId="0" fillId="5" borderId="23" xfId="0" applyFill="1" applyBorder="1" applyAlignment="1">
      <alignment horizontal="center"/>
    </xf>
    <xf numFmtId="0" fontId="18" fillId="6" borderId="5" xfId="0" applyFont="1" applyFill="1" applyBorder="1" applyAlignment="1">
      <alignment horizontal="left" vertical="top" wrapText="1"/>
    </xf>
    <xf numFmtId="0" fontId="18" fillId="6" borderId="6" xfId="0" applyFont="1" applyFill="1" applyBorder="1" applyAlignment="1">
      <alignment horizontal="left" vertical="top" wrapText="1"/>
    </xf>
    <xf numFmtId="0" fontId="18" fillId="6" borderId="7" xfId="0" applyFont="1" applyFill="1" applyBorder="1" applyAlignment="1">
      <alignment horizontal="left" vertical="top" wrapText="1"/>
    </xf>
    <xf numFmtId="0" fontId="18" fillId="6" borderId="20" xfId="0" applyFont="1" applyFill="1" applyBorder="1" applyAlignment="1">
      <alignment horizontal="left" vertical="top" wrapText="1"/>
    </xf>
    <xf numFmtId="0" fontId="18" fillId="6" borderId="0" xfId="0" applyFont="1" applyFill="1" applyAlignment="1">
      <alignment horizontal="left" vertical="top" wrapText="1"/>
    </xf>
    <xf numFmtId="0" fontId="18" fillId="6" borderId="22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 applyProtection="1">
      <alignment horizontal="center" vertical="top" wrapText="1"/>
      <protection locked="0"/>
    </xf>
    <xf numFmtId="0" fontId="8" fillId="3" borderId="10" xfId="0" applyFont="1" applyFill="1" applyBorder="1" applyAlignment="1" applyProtection="1">
      <alignment horizontal="center" vertical="top" wrapText="1"/>
      <protection locked="0"/>
    </xf>
    <xf numFmtId="0" fontId="18" fillId="6" borderId="2" xfId="0" applyFont="1" applyFill="1" applyBorder="1" applyAlignment="1">
      <alignment horizontal="left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20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6" borderId="22" xfId="0" applyFont="1" applyFill="1" applyBorder="1" applyAlignment="1">
      <alignment horizontal="left" vertical="center" wrapText="1"/>
    </xf>
    <xf numFmtId="0" fontId="0" fillId="3" borderId="27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H99"/>
  <sheetViews>
    <sheetView showGridLines="0" tabSelected="1" zoomScaleNormal="100" workbookViewId="0">
      <selection activeCell="F94" sqref="F94"/>
    </sheetView>
  </sheetViews>
  <sheetFormatPr defaultColWidth="8.85546875" defaultRowHeight="15" x14ac:dyDescent="0.25"/>
  <cols>
    <col min="1" max="1" width="130" customWidth="1"/>
    <col min="2" max="2" width="13.42578125" style="6" customWidth="1"/>
    <col min="3" max="3" width="7.42578125" style="7" hidden="1" customWidth="1"/>
    <col min="4" max="4" width="13.42578125"/>
  </cols>
  <sheetData>
    <row r="1" spans="1:8" ht="15.75" customHeight="1" thickBot="1" x14ac:dyDescent="0.3">
      <c r="A1" s="75" t="s">
        <v>0</v>
      </c>
      <c r="B1" s="76"/>
      <c r="C1" s="76"/>
      <c r="D1" s="77"/>
    </row>
    <row r="2" spans="1:8" ht="15.75" customHeight="1" x14ac:dyDescent="0.25"/>
    <row r="3" spans="1:8" ht="50.25" customHeight="1" x14ac:dyDescent="0.25">
      <c r="A3" s="71" t="s">
        <v>82</v>
      </c>
      <c r="B3" s="72"/>
      <c r="C3" s="72"/>
      <c r="D3" s="72"/>
    </row>
    <row r="4" spans="1:8" ht="15.75" customHeight="1" thickBot="1" x14ac:dyDescent="0.3">
      <c r="A4" s="8" t="s">
        <v>1</v>
      </c>
      <c r="B4" s="8"/>
      <c r="C4" s="9"/>
      <c r="D4" s="8"/>
    </row>
    <row r="5" spans="1:8" ht="15.75" customHeight="1" x14ac:dyDescent="0.25">
      <c r="A5" s="51" t="s">
        <v>2</v>
      </c>
      <c r="B5" s="52" t="s">
        <v>3</v>
      </c>
      <c r="C5" s="10"/>
      <c r="D5" s="11"/>
    </row>
    <row r="6" spans="1:8" ht="15.75" customHeight="1" thickBot="1" x14ac:dyDescent="0.3">
      <c r="A6" s="1"/>
      <c r="B6" s="73"/>
      <c r="C6" s="73"/>
      <c r="D6" s="74"/>
    </row>
    <row r="7" spans="1:8" ht="29.1" customHeight="1" x14ac:dyDescent="0.25">
      <c r="A7" s="59" t="s">
        <v>83</v>
      </c>
      <c r="B7" s="86"/>
      <c r="C7" s="86"/>
      <c r="D7" s="86"/>
    </row>
    <row r="8" spans="1:8" s="14" customFormat="1" ht="15.75" customHeight="1" x14ac:dyDescent="0.25">
      <c r="A8" s="12" t="s">
        <v>4</v>
      </c>
      <c r="B8" s="12" t="s">
        <v>5</v>
      </c>
      <c r="C8" s="13" t="s">
        <v>6</v>
      </c>
      <c r="D8" s="12" t="s">
        <v>7</v>
      </c>
      <c r="H8" s="15"/>
    </row>
    <row r="9" spans="1:8" ht="15.75" customHeight="1" thickBot="1" x14ac:dyDescent="0.3">
      <c r="A9" s="53" t="s">
        <v>77</v>
      </c>
      <c r="B9" s="5"/>
      <c r="C9" s="16">
        <v>30</v>
      </c>
      <c r="D9" s="17">
        <f>B9*C9</f>
        <v>0</v>
      </c>
      <c r="H9" s="18"/>
    </row>
    <row r="10" spans="1:8" ht="15.75" customHeight="1" thickTop="1" thickBot="1" x14ac:dyDescent="0.3">
      <c r="A10" s="54" t="s">
        <v>8</v>
      </c>
      <c r="B10"/>
    </row>
    <row r="11" spans="1:8" ht="15.75" customHeight="1" x14ac:dyDescent="0.25">
      <c r="A11" s="19" t="s">
        <v>9</v>
      </c>
      <c r="B11" s="3"/>
      <c r="C11" s="20">
        <v>1</v>
      </c>
      <c r="D11" s="21">
        <f>B11*C11</f>
        <v>0</v>
      </c>
    </row>
    <row r="12" spans="1:8" ht="15.75" customHeight="1" x14ac:dyDescent="0.25">
      <c r="A12" s="19" t="s">
        <v>10</v>
      </c>
      <c r="B12" s="3"/>
      <c r="C12" s="20">
        <v>0.75</v>
      </c>
      <c r="D12" s="22">
        <f>B12*C12</f>
        <v>0</v>
      </c>
    </row>
    <row r="13" spans="1:8" ht="15.75" customHeight="1" thickBot="1" x14ac:dyDescent="0.3">
      <c r="A13" s="23" t="s">
        <v>11</v>
      </c>
      <c r="B13" s="2"/>
      <c r="C13" s="16">
        <v>0.5</v>
      </c>
      <c r="D13" s="17">
        <f>B13*C13</f>
        <v>0</v>
      </c>
    </row>
    <row r="14" spans="1:8" ht="16.5" thickTop="1" thickBot="1" x14ac:dyDescent="0.3">
      <c r="A14" s="55" t="s">
        <v>80</v>
      </c>
      <c r="B14"/>
    </row>
    <row r="15" spans="1:8" ht="15.75" customHeight="1" x14ac:dyDescent="0.25">
      <c r="A15" s="19" t="s">
        <v>38</v>
      </c>
      <c r="B15" s="3"/>
      <c r="C15" s="24">
        <v>100</v>
      </c>
      <c r="D15" s="25">
        <f t="shared" ref="D15:D23" si="0">B15*C15</f>
        <v>0</v>
      </c>
    </row>
    <row r="16" spans="1:8" ht="15.75" customHeight="1" x14ac:dyDescent="0.25">
      <c r="A16" s="19" t="s">
        <v>39</v>
      </c>
      <c r="B16" s="3"/>
      <c r="C16" s="24">
        <v>85</v>
      </c>
      <c r="D16" s="26">
        <f t="shared" si="0"/>
        <v>0</v>
      </c>
    </row>
    <row r="17" spans="1:4" ht="15.75" customHeight="1" x14ac:dyDescent="0.25">
      <c r="A17" s="19" t="s">
        <v>40</v>
      </c>
      <c r="B17" s="3"/>
      <c r="C17" s="24">
        <v>75</v>
      </c>
      <c r="D17" s="26">
        <f t="shared" si="0"/>
        <v>0</v>
      </c>
    </row>
    <row r="18" spans="1:4" ht="15.75" customHeight="1" x14ac:dyDescent="0.25">
      <c r="A18" s="19" t="s">
        <v>41</v>
      </c>
      <c r="B18" s="3"/>
      <c r="C18" s="24">
        <v>60</v>
      </c>
      <c r="D18" s="26">
        <f t="shared" si="0"/>
        <v>0</v>
      </c>
    </row>
    <row r="19" spans="1:4" ht="15.75" customHeight="1" x14ac:dyDescent="0.25">
      <c r="A19" s="19" t="s">
        <v>42</v>
      </c>
      <c r="B19" s="3"/>
      <c r="C19" s="24">
        <v>45</v>
      </c>
      <c r="D19" s="26">
        <f t="shared" si="0"/>
        <v>0</v>
      </c>
    </row>
    <row r="20" spans="1:4" ht="15.75" customHeight="1" x14ac:dyDescent="0.25">
      <c r="A20" s="19" t="s">
        <v>43</v>
      </c>
      <c r="B20" s="3"/>
      <c r="C20" s="20">
        <v>35</v>
      </c>
      <c r="D20" s="26">
        <f t="shared" si="0"/>
        <v>0</v>
      </c>
    </row>
    <row r="21" spans="1:4" ht="15.75" customHeight="1" x14ac:dyDescent="0.25">
      <c r="A21" s="19" t="s">
        <v>44</v>
      </c>
      <c r="B21" s="3"/>
      <c r="C21" s="20">
        <v>20</v>
      </c>
      <c r="D21" s="26">
        <f t="shared" si="0"/>
        <v>0</v>
      </c>
    </row>
    <row r="22" spans="1:4" ht="15.75" customHeight="1" x14ac:dyDescent="0.25">
      <c r="A22" s="19" t="s">
        <v>45</v>
      </c>
      <c r="B22" s="3"/>
      <c r="C22" s="20">
        <v>10</v>
      </c>
      <c r="D22" s="26">
        <f t="shared" si="0"/>
        <v>0</v>
      </c>
    </row>
    <row r="23" spans="1:4" ht="15.75" customHeight="1" thickBot="1" x14ac:dyDescent="0.3">
      <c r="A23" s="23" t="s">
        <v>60</v>
      </c>
      <c r="B23" s="2"/>
      <c r="C23" s="16">
        <v>5</v>
      </c>
      <c r="D23" s="27">
        <f t="shared" si="0"/>
        <v>0</v>
      </c>
    </row>
    <row r="24" spans="1:4" ht="16.5" thickTop="1" thickBot="1" x14ac:dyDescent="0.3">
      <c r="A24" s="54" t="s">
        <v>46</v>
      </c>
      <c r="B24" s="28"/>
      <c r="C24" s="20"/>
    </row>
    <row r="25" spans="1:4" ht="15.75" customHeight="1" x14ac:dyDescent="0.25">
      <c r="A25" s="29" t="s">
        <v>15</v>
      </c>
      <c r="B25" s="3"/>
      <c r="C25" s="24">
        <v>100</v>
      </c>
      <c r="D25" s="25">
        <f t="shared" ref="D25:D31" si="1">B25*C25</f>
        <v>0</v>
      </c>
    </row>
    <row r="26" spans="1:4" ht="15.75" customHeight="1" x14ac:dyDescent="0.25">
      <c r="A26" s="29" t="s">
        <v>14</v>
      </c>
      <c r="B26" s="3"/>
      <c r="C26" s="24">
        <v>85</v>
      </c>
      <c r="D26" s="26">
        <f t="shared" si="1"/>
        <v>0</v>
      </c>
    </row>
    <row r="27" spans="1:4" ht="15.75" customHeight="1" x14ac:dyDescent="0.25">
      <c r="A27" s="29" t="s">
        <v>16</v>
      </c>
      <c r="B27" s="3"/>
      <c r="C27" s="24">
        <v>70</v>
      </c>
      <c r="D27" s="26">
        <f t="shared" si="1"/>
        <v>0</v>
      </c>
    </row>
    <row r="28" spans="1:4" ht="15.75" customHeight="1" x14ac:dyDescent="0.25">
      <c r="A28" s="29" t="s">
        <v>17</v>
      </c>
      <c r="B28" s="3"/>
      <c r="C28" s="20">
        <v>50</v>
      </c>
      <c r="D28" s="26">
        <f t="shared" si="1"/>
        <v>0</v>
      </c>
    </row>
    <row r="29" spans="1:4" ht="15.75" customHeight="1" x14ac:dyDescent="0.25">
      <c r="A29" s="29" t="s">
        <v>18</v>
      </c>
      <c r="B29" s="3"/>
      <c r="C29" s="20">
        <v>30</v>
      </c>
      <c r="D29" s="26">
        <f t="shared" si="1"/>
        <v>0</v>
      </c>
    </row>
    <row r="30" spans="1:4" ht="15.75" customHeight="1" x14ac:dyDescent="0.25">
      <c r="A30" s="29" t="s">
        <v>19</v>
      </c>
      <c r="B30" s="3"/>
      <c r="C30" s="20">
        <v>15</v>
      </c>
      <c r="D30" s="26">
        <f t="shared" si="1"/>
        <v>0</v>
      </c>
    </row>
    <row r="31" spans="1:4" ht="15.75" customHeight="1" thickBot="1" x14ac:dyDescent="0.3">
      <c r="A31" s="23" t="s">
        <v>20</v>
      </c>
      <c r="B31" s="2"/>
      <c r="C31" s="16">
        <v>10</v>
      </c>
      <c r="D31" s="27">
        <f t="shared" si="1"/>
        <v>0</v>
      </c>
    </row>
    <row r="32" spans="1:4" ht="16.5" thickTop="1" thickBot="1" x14ac:dyDescent="0.3">
      <c r="A32" s="54" t="s">
        <v>47</v>
      </c>
      <c r="B32"/>
    </row>
    <row r="33" spans="1:4" ht="15.75" customHeight="1" x14ac:dyDescent="0.25">
      <c r="A33" s="19" t="s">
        <v>12</v>
      </c>
      <c r="B33" s="3"/>
      <c r="C33" s="20">
        <v>100</v>
      </c>
      <c r="D33" s="25">
        <f>B33*C33</f>
        <v>0</v>
      </c>
    </row>
    <row r="34" spans="1:4" ht="15.75" customHeight="1" x14ac:dyDescent="0.25">
      <c r="A34" s="30" t="s">
        <v>74</v>
      </c>
      <c r="B34" s="3"/>
      <c r="C34" s="20">
        <v>30</v>
      </c>
      <c r="D34" s="26">
        <f>B34*C34</f>
        <v>0</v>
      </c>
    </row>
    <row r="35" spans="1:4" ht="15.75" customHeight="1" x14ac:dyDescent="0.25">
      <c r="A35" s="19" t="s">
        <v>48</v>
      </c>
      <c r="B35" s="4"/>
      <c r="C35" s="20">
        <v>30</v>
      </c>
      <c r="D35" s="26">
        <f>B35*C35</f>
        <v>0</v>
      </c>
    </row>
    <row r="36" spans="1:4" ht="15.75" customHeight="1" thickBot="1" x14ac:dyDescent="0.3">
      <c r="A36" s="23" t="s">
        <v>84</v>
      </c>
      <c r="B36" s="2"/>
      <c r="C36" s="60">
        <v>30</v>
      </c>
      <c r="D36" s="27">
        <f>B36*C36</f>
        <v>0</v>
      </c>
    </row>
    <row r="37" spans="1:4" ht="15.75" customHeight="1" thickTop="1" thickBot="1" x14ac:dyDescent="0.3">
      <c r="A37" s="56" t="s">
        <v>78</v>
      </c>
      <c r="B37" s="5"/>
      <c r="C37" s="16">
        <v>30</v>
      </c>
      <c r="D37" s="27">
        <f>B37*C37</f>
        <v>0</v>
      </c>
    </row>
    <row r="38" spans="1:4" ht="15.75" customHeight="1" thickTop="1" thickBot="1" x14ac:dyDescent="0.3">
      <c r="A38" s="55" t="s">
        <v>61</v>
      </c>
      <c r="B38" s="28"/>
      <c r="C38" s="20"/>
      <c r="D38" s="6"/>
    </row>
    <row r="39" spans="1:4" ht="15.75" customHeight="1" x14ac:dyDescent="0.25">
      <c r="A39" s="29" t="s">
        <v>23</v>
      </c>
      <c r="B39" s="3"/>
      <c r="C39" s="20">
        <v>30</v>
      </c>
      <c r="D39" s="25">
        <f>B39*C39</f>
        <v>0</v>
      </c>
    </row>
    <row r="40" spans="1:4" ht="15.75" customHeight="1" thickBot="1" x14ac:dyDescent="0.3">
      <c r="A40" s="31" t="s">
        <v>49</v>
      </c>
      <c r="B40" s="2"/>
      <c r="C40" s="16">
        <v>15</v>
      </c>
      <c r="D40" s="27">
        <f>B40*C40</f>
        <v>0</v>
      </c>
    </row>
    <row r="41" spans="1:4" ht="15.75" customHeight="1" thickTop="1" thickBot="1" x14ac:dyDescent="0.3">
      <c r="A41" s="57" t="s">
        <v>50</v>
      </c>
      <c r="B41" s="28"/>
      <c r="C41" s="20"/>
      <c r="D41" s="6"/>
    </row>
    <row r="42" spans="1:4" ht="15.75" customHeight="1" x14ac:dyDescent="0.25">
      <c r="A42" s="29" t="s">
        <v>51</v>
      </c>
      <c r="B42" s="3"/>
      <c r="C42" s="20">
        <v>30</v>
      </c>
      <c r="D42" s="25">
        <f>B42*C42</f>
        <v>0</v>
      </c>
    </row>
    <row r="43" spans="1:4" ht="15.75" customHeight="1" thickBot="1" x14ac:dyDescent="0.3">
      <c r="A43" s="31" t="s">
        <v>52</v>
      </c>
      <c r="B43" s="2"/>
      <c r="C43" s="16">
        <v>15</v>
      </c>
      <c r="D43" s="27">
        <f>B43*C43</f>
        <v>0</v>
      </c>
    </row>
    <row r="44" spans="1:4" ht="15.75" customHeight="1" thickTop="1" thickBot="1" x14ac:dyDescent="0.3">
      <c r="A44" s="55" t="s">
        <v>53</v>
      </c>
      <c r="B44" s="28"/>
      <c r="C44" s="20"/>
      <c r="D44" s="6"/>
    </row>
    <row r="45" spans="1:4" ht="15.75" customHeight="1" x14ac:dyDescent="0.25">
      <c r="A45" s="19" t="s">
        <v>54</v>
      </c>
      <c r="B45" s="3"/>
      <c r="C45" s="20">
        <v>50</v>
      </c>
      <c r="D45" s="25">
        <f t="shared" ref="D45:D56" si="2">B45*C45</f>
        <v>0</v>
      </c>
    </row>
    <row r="46" spans="1:4" ht="15.75" customHeight="1" x14ac:dyDescent="0.25">
      <c r="A46" s="19" t="s">
        <v>55</v>
      </c>
      <c r="B46" s="3"/>
      <c r="C46" s="20">
        <v>25</v>
      </c>
      <c r="D46" s="26">
        <f t="shared" si="2"/>
        <v>0</v>
      </c>
    </row>
    <row r="47" spans="1:4" ht="15.75" customHeight="1" x14ac:dyDescent="0.25">
      <c r="A47" s="19" t="s">
        <v>56</v>
      </c>
      <c r="B47" s="3"/>
      <c r="C47" s="20">
        <v>10</v>
      </c>
      <c r="D47" s="26">
        <f t="shared" si="2"/>
        <v>0</v>
      </c>
    </row>
    <row r="48" spans="1:4" ht="15.75" customHeight="1" x14ac:dyDescent="0.25">
      <c r="A48" s="19" t="s">
        <v>59</v>
      </c>
      <c r="B48" s="3"/>
      <c r="C48" s="20">
        <v>15</v>
      </c>
      <c r="D48" s="26">
        <f t="shared" si="2"/>
        <v>0</v>
      </c>
    </row>
    <row r="49" spans="1:4" ht="15.75" customHeight="1" x14ac:dyDescent="0.25">
      <c r="A49" s="19" t="s">
        <v>57</v>
      </c>
      <c r="B49" s="3"/>
      <c r="C49" s="20">
        <v>10</v>
      </c>
      <c r="D49" s="26">
        <f t="shared" si="2"/>
        <v>0</v>
      </c>
    </row>
    <row r="50" spans="1:4" ht="15.75" customHeight="1" x14ac:dyDescent="0.25">
      <c r="A50" s="19" t="s">
        <v>63</v>
      </c>
      <c r="B50" s="4"/>
      <c r="C50" s="20">
        <v>10</v>
      </c>
      <c r="D50" s="26">
        <f t="shared" si="2"/>
        <v>0</v>
      </c>
    </row>
    <row r="51" spans="1:4" ht="15.75" customHeight="1" x14ac:dyDescent="0.25">
      <c r="A51" s="19" t="s">
        <v>85</v>
      </c>
      <c r="B51" s="4"/>
      <c r="C51" s="20">
        <v>5</v>
      </c>
      <c r="D51" s="26">
        <f t="shared" si="2"/>
        <v>0</v>
      </c>
    </row>
    <row r="52" spans="1:4" ht="15.75" customHeight="1" x14ac:dyDescent="0.25">
      <c r="A52" s="19" t="s">
        <v>58</v>
      </c>
      <c r="B52" s="4"/>
      <c r="C52" s="20">
        <v>10</v>
      </c>
      <c r="D52" s="26">
        <f t="shared" si="2"/>
        <v>0</v>
      </c>
    </row>
    <row r="53" spans="1:4" ht="15.75" customHeight="1" x14ac:dyDescent="0.25">
      <c r="A53" s="19" t="s">
        <v>62</v>
      </c>
      <c r="B53" s="4"/>
      <c r="C53" s="20">
        <v>5</v>
      </c>
      <c r="D53" s="26">
        <f t="shared" si="2"/>
        <v>0</v>
      </c>
    </row>
    <row r="54" spans="1:4" ht="15.75" customHeight="1" x14ac:dyDescent="0.25">
      <c r="A54" s="19" t="s">
        <v>64</v>
      </c>
      <c r="B54" s="4"/>
      <c r="C54" s="20">
        <v>5</v>
      </c>
      <c r="D54" s="26">
        <f t="shared" si="2"/>
        <v>0</v>
      </c>
    </row>
    <row r="55" spans="1:4" ht="15.75" customHeight="1" x14ac:dyDescent="0.25">
      <c r="A55" s="19" t="s">
        <v>65</v>
      </c>
      <c r="B55" s="4"/>
      <c r="C55" s="20">
        <v>5</v>
      </c>
      <c r="D55" s="26">
        <f t="shared" si="2"/>
        <v>0</v>
      </c>
    </row>
    <row r="56" spans="1:4" ht="15.75" customHeight="1" thickBot="1" x14ac:dyDescent="0.3">
      <c r="A56" s="31" t="s">
        <v>66</v>
      </c>
      <c r="B56" s="2"/>
      <c r="C56" s="16">
        <v>5</v>
      </c>
      <c r="D56" s="27">
        <f t="shared" si="2"/>
        <v>0</v>
      </c>
    </row>
    <row r="57" spans="1:4" ht="15.75" customHeight="1" thickTop="1" thickBot="1" x14ac:dyDescent="0.3">
      <c r="A57" s="55" t="s">
        <v>67</v>
      </c>
      <c r="B57" s="32"/>
      <c r="C57" s="33"/>
      <c r="D57" s="34"/>
    </row>
    <row r="58" spans="1:4" ht="15.75" customHeight="1" x14ac:dyDescent="0.25">
      <c r="A58" s="19" t="s">
        <v>68</v>
      </c>
      <c r="B58" s="3"/>
      <c r="C58" s="20">
        <v>25</v>
      </c>
      <c r="D58" s="25">
        <f>B58*C58</f>
        <v>0</v>
      </c>
    </row>
    <row r="59" spans="1:4" ht="15.75" customHeight="1" thickBot="1" x14ac:dyDescent="0.3">
      <c r="A59" s="35" t="s">
        <v>69</v>
      </c>
      <c r="B59" s="2"/>
      <c r="C59" s="16">
        <v>12</v>
      </c>
      <c r="D59" s="27">
        <f>B59*C59</f>
        <v>0</v>
      </c>
    </row>
    <row r="60" spans="1:4" ht="15.75" customHeight="1" thickTop="1" thickBot="1" x14ac:dyDescent="0.3">
      <c r="A60" s="54" t="s">
        <v>70</v>
      </c>
      <c r="B60" s="36"/>
      <c r="C60" s="37"/>
      <c r="D60" s="38"/>
    </row>
    <row r="61" spans="1:4" ht="15.75" customHeight="1" x14ac:dyDescent="0.25">
      <c r="A61" s="19" t="s">
        <v>71</v>
      </c>
      <c r="B61" s="3"/>
      <c r="C61" s="20">
        <v>50</v>
      </c>
      <c r="D61" s="25">
        <f>B61*C61</f>
        <v>0</v>
      </c>
    </row>
    <row r="62" spans="1:4" ht="15.75" customHeight="1" x14ac:dyDescent="0.25">
      <c r="A62" s="19" t="s">
        <v>72</v>
      </c>
      <c r="B62" s="3"/>
      <c r="C62" s="20">
        <v>100</v>
      </c>
      <c r="D62" s="26">
        <f>B62*C62</f>
        <v>0</v>
      </c>
    </row>
    <row r="63" spans="1:4" ht="15.75" customHeight="1" x14ac:dyDescent="0.25">
      <c r="A63" s="19" t="s">
        <v>73</v>
      </c>
      <c r="B63" s="3"/>
      <c r="C63" s="20">
        <v>200</v>
      </c>
      <c r="D63" s="26">
        <f t="shared" ref="D63:D70" si="3">B63*C63</f>
        <v>0</v>
      </c>
    </row>
    <row r="64" spans="1:4" ht="15.75" customHeight="1" thickBot="1" x14ac:dyDescent="0.3">
      <c r="A64" s="35" t="s">
        <v>75</v>
      </c>
      <c r="B64" s="2"/>
      <c r="C64" s="16">
        <v>50</v>
      </c>
      <c r="D64" s="27">
        <f t="shared" si="3"/>
        <v>0</v>
      </c>
    </row>
    <row r="65" spans="1:4" ht="15.75" customHeight="1" thickTop="1" x14ac:dyDescent="0.25">
      <c r="A65" s="58" t="s">
        <v>86</v>
      </c>
      <c r="B65" s="39"/>
      <c r="C65" s="20"/>
      <c r="D65" s="39"/>
    </row>
    <row r="66" spans="1:4" ht="15.75" customHeight="1" x14ac:dyDescent="0.25">
      <c r="A66" s="19" t="s">
        <v>87</v>
      </c>
      <c r="B66" s="3"/>
      <c r="C66" s="20">
        <v>30</v>
      </c>
      <c r="D66" s="26">
        <f t="shared" si="3"/>
        <v>0</v>
      </c>
    </row>
    <row r="67" spans="1:4" ht="15.75" customHeight="1" x14ac:dyDescent="0.25">
      <c r="A67" s="19" t="s">
        <v>88</v>
      </c>
      <c r="B67" s="3"/>
      <c r="C67" s="20">
        <v>25</v>
      </c>
      <c r="D67" s="26">
        <f t="shared" si="3"/>
        <v>0</v>
      </c>
    </row>
    <row r="68" spans="1:4" ht="15.75" customHeight="1" x14ac:dyDescent="0.25">
      <c r="A68" s="19" t="s">
        <v>89</v>
      </c>
      <c r="B68" s="3"/>
      <c r="C68" s="20">
        <v>25</v>
      </c>
      <c r="D68" s="26">
        <f t="shared" ref="D68:D69" si="4">B68*C68</f>
        <v>0</v>
      </c>
    </row>
    <row r="69" spans="1:4" ht="15.75" customHeight="1" x14ac:dyDescent="0.25">
      <c r="A69" s="61" t="s">
        <v>90</v>
      </c>
      <c r="B69" s="4"/>
      <c r="C69" s="20">
        <v>20</v>
      </c>
      <c r="D69" s="26">
        <f t="shared" si="4"/>
        <v>0</v>
      </c>
    </row>
    <row r="70" spans="1:4" ht="15.75" customHeight="1" thickBot="1" x14ac:dyDescent="0.3">
      <c r="A70" s="44" t="s">
        <v>91</v>
      </c>
      <c r="B70" s="63"/>
      <c r="C70" s="16">
        <v>20</v>
      </c>
      <c r="D70" s="64">
        <f t="shared" si="3"/>
        <v>0</v>
      </c>
    </row>
    <row r="71" spans="1:4" ht="15.75" customHeight="1" thickTop="1" thickBot="1" x14ac:dyDescent="0.3">
      <c r="A71" s="55" t="s">
        <v>81</v>
      </c>
      <c r="B71" s="62"/>
      <c r="C71" s="20"/>
      <c r="D71" s="6"/>
    </row>
    <row r="72" spans="1:4" ht="15.75" customHeight="1" x14ac:dyDescent="0.25">
      <c r="A72" s="19" t="s">
        <v>24</v>
      </c>
      <c r="B72" s="3"/>
      <c r="C72" s="20">
        <v>30</v>
      </c>
      <c r="D72" s="25">
        <f>B72*C72</f>
        <v>0</v>
      </c>
    </row>
    <row r="73" spans="1:4" ht="15.75" customHeight="1" thickBot="1" x14ac:dyDescent="0.3">
      <c r="A73" s="23" t="s">
        <v>25</v>
      </c>
      <c r="B73" s="2"/>
      <c r="C73" s="41">
        <v>25</v>
      </c>
      <c r="D73" s="27">
        <f>B73*C73</f>
        <v>0</v>
      </c>
    </row>
    <row r="74" spans="1:4" ht="15.75" customHeight="1" thickTop="1" thickBot="1" x14ac:dyDescent="0.3">
      <c r="A74" s="55" t="s">
        <v>35</v>
      </c>
    </row>
    <row r="75" spans="1:4" ht="15.75" customHeight="1" thickBot="1" x14ac:dyDescent="0.3">
      <c r="A75" s="19" t="s">
        <v>26</v>
      </c>
      <c r="B75" s="3"/>
      <c r="C75" s="20">
        <v>10</v>
      </c>
      <c r="D75" s="42">
        <f>B75*C75</f>
        <v>0</v>
      </c>
    </row>
    <row r="76" spans="1:4" ht="44.25" customHeight="1" thickBot="1" x14ac:dyDescent="0.3">
      <c r="A76" s="23" t="s">
        <v>27</v>
      </c>
      <c r="B76" s="78"/>
      <c r="C76" s="79"/>
      <c r="D76" s="79"/>
    </row>
    <row r="77" spans="1:4" ht="15.75" customHeight="1" thickTop="1" thickBot="1" x14ac:dyDescent="0.3">
      <c r="A77" s="54" t="s">
        <v>28</v>
      </c>
      <c r="B77" s="28"/>
      <c r="C77" s="43"/>
    </row>
    <row r="78" spans="1:4" ht="15.75" customHeight="1" x14ac:dyDescent="0.25">
      <c r="A78" s="30" t="s">
        <v>29</v>
      </c>
      <c r="B78" s="3"/>
      <c r="C78" s="20">
        <v>50</v>
      </c>
      <c r="D78" s="25">
        <f>B78*C78</f>
        <v>0</v>
      </c>
    </row>
    <row r="79" spans="1:4" ht="15.75" customHeight="1" x14ac:dyDescent="0.25">
      <c r="A79" s="30" t="s">
        <v>30</v>
      </c>
      <c r="B79" s="3"/>
      <c r="C79" s="20">
        <v>30</v>
      </c>
      <c r="D79" s="26">
        <f>B79*C79</f>
        <v>0</v>
      </c>
    </row>
    <row r="80" spans="1:4" ht="15.75" customHeight="1" x14ac:dyDescent="0.25">
      <c r="A80" s="30" t="s">
        <v>31</v>
      </c>
      <c r="B80" s="3"/>
      <c r="C80" s="20">
        <v>30</v>
      </c>
      <c r="D80" s="26">
        <f>B80*C80</f>
        <v>0</v>
      </c>
    </row>
    <row r="81" spans="1:4" ht="15.75" customHeight="1" thickBot="1" x14ac:dyDescent="0.3">
      <c r="A81" s="44" t="s">
        <v>76</v>
      </c>
      <c r="B81" s="5"/>
      <c r="C81" s="16">
        <v>30</v>
      </c>
      <c r="D81" s="27">
        <f>B81*C81</f>
        <v>0</v>
      </c>
    </row>
    <row r="82" spans="1:4" ht="15.75" customHeight="1" thickTop="1" thickBot="1" x14ac:dyDescent="0.3">
      <c r="A82" s="57" t="s">
        <v>32</v>
      </c>
      <c r="B82" s="28"/>
      <c r="C82" s="20"/>
    </row>
    <row r="83" spans="1:4" ht="15.75" customHeight="1" x14ac:dyDescent="0.25">
      <c r="A83" s="30" t="s">
        <v>33</v>
      </c>
      <c r="B83" s="3"/>
      <c r="C83" s="20">
        <v>10</v>
      </c>
      <c r="D83" s="25">
        <f>B83*C83</f>
        <v>0</v>
      </c>
    </row>
    <row r="84" spans="1:4" ht="15.75" customHeight="1" thickBot="1" x14ac:dyDescent="0.3">
      <c r="A84" s="40" t="s">
        <v>34</v>
      </c>
      <c r="B84" s="5"/>
      <c r="C84" s="45">
        <v>5</v>
      </c>
      <c r="D84" s="27">
        <f>B84*C84</f>
        <v>0</v>
      </c>
    </row>
    <row r="85" spans="1:4" ht="15.75" customHeight="1" thickTop="1" thickBot="1" x14ac:dyDescent="0.3">
      <c r="A85" s="57" t="s">
        <v>92</v>
      </c>
      <c r="B85" s="28"/>
      <c r="C85" s="20"/>
    </row>
    <row r="86" spans="1:4" ht="15.75" customHeight="1" x14ac:dyDescent="0.25">
      <c r="A86" s="30" t="s">
        <v>93</v>
      </c>
      <c r="B86" s="3"/>
      <c r="C86" s="20">
        <v>10</v>
      </c>
      <c r="D86" s="25">
        <f>B86*C86</f>
        <v>0</v>
      </c>
    </row>
    <row r="87" spans="1:4" ht="15.75" customHeight="1" x14ac:dyDescent="0.25">
      <c r="A87" s="30" t="s">
        <v>94</v>
      </c>
      <c r="B87" s="3"/>
      <c r="C87" s="24">
        <v>5</v>
      </c>
      <c r="D87" s="26">
        <f>B87*C87</f>
        <v>0</v>
      </c>
    </row>
    <row r="88" spans="1:4" ht="15.75" customHeight="1" thickBot="1" x14ac:dyDescent="0.3">
      <c r="A88" s="30" t="s">
        <v>95</v>
      </c>
      <c r="B88" s="5"/>
      <c r="C88" s="45">
        <v>5</v>
      </c>
      <c r="D88" s="27">
        <f>B88*C88</f>
        <v>0</v>
      </c>
    </row>
    <row r="89" spans="1:4" ht="47.25" customHeight="1" thickTop="1" thickBot="1" x14ac:dyDescent="0.3">
      <c r="A89" s="46" t="s">
        <v>96</v>
      </c>
      <c r="B89" s="47" t="s">
        <v>13</v>
      </c>
      <c r="C89" s="48"/>
      <c r="D89" s="49">
        <f>SUM(D9:D84)</f>
        <v>0</v>
      </c>
    </row>
    <row r="90" spans="1:4" ht="15.75" customHeight="1" thickTop="1" thickBot="1" x14ac:dyDescent="0.3"/>
    <row r="91" spans="1:4" x14ac:dyDescent="0.25">
      <c r="A91" s="80" t="s">
        <v>97</v>
      </c>
      <c r="B91" s="81"/>
      <c r="C91" s="81"/>
      <c r="D91" s="82"/>
    </row>
    <row r="92" spans="1:4" x14ac:dyDescent="0.25">
      <c r="A92" s="83" t="s">
        <v>98</v>
      </c>
      <c r="B92" s="84"/>
      <c r="C92" s="84"/>
      <c r="D92" s="85"/>
    </row>
    <row r="93" spans="1:4" x14ac:dyDescent="0.25">
      <c r="A93" s="83" t="s">
        <v>21</v>
      </c>
      <c r="B93" s="84"/>
      <c r="C93" s="84"/>
      <c r="D93" s="85"/>
    </row>
    <row r="94" spans="1:4" x14ac:dyDescent="0.25">
      <c r="A94" s="68" t="s">
        <v>22</v>
      </c>
      <c r="B94" s="69"/>
      <c r="C94" s="69"/>
      <c r="D94" s="70"/>
    </row>
    <row r="95" spans="1:4" x14ac:dyDescent="0.25">
      <c r="A95" s="68" t="s">
        <v>37</v>
      </c>
      <c r="B95" s="69"/>
      <c r="C95" s="69"/>
      <c r="D95" s="70"/>
    </row>
    <row r="96" spans="1:4" x14ac:dyDescent="0.25">
      <c r="A96" s="68" t="s">
        <v>36</v>
      </c>
      <c r="B96" s="69"/>
      <c r="C96" s="69"/>
      <c r="D96" s="70"/>
    </row>
    <row r="97" spans="1:4" x14ac:dyDescent="0.25">
      <c r="A97" s="68" t="s">
        <v>79</v>
      </c>
      <c r="B97" s="69"/>
      <c r="C97" s="69"/>
      <c r="D97" s="70"/>
    </row>
    <row r="98" spans="1:4" ht="15.75" thickBot="1" x14ac:dyDescent="0.3">
      <c r="A98" s="65" t="s">
        <v>99</v>
      </c>
      <c r="B98" s="66"/>
      <c r="C98" s="66"/>
      <c r="D98" s="67"/>
    </row>
    <row r="99" spans="1:4" x14ac:dyDescent="0.25">
      <c r="A99" s="50"/>
    </row>
  </sheetData>
  <sheetProtection algorithmName="SHA-512" hashValue="N9PeXJduaVM3HHYxt8ARXFuDAP12LRPI4ORkum6M/8OifB03/BAWsa7PqUxeO+Yg96ZC0lZyaJjrY6CoZBciHg==" saltValue="nFAX9L7U+OS2p8KjHJuwdQ==" spinCount="100000" sheet="1" objects="1" scenarios="1" insertHyperlinks="0"/>
  <mergeCells count="13">
    <mergeCell ref="A1:D1"/>
    <mergeCell ref="B76:D76"/>
    <mergeCell ref="A91:D91"/>
    <mergeCell ref="A92:D92"/>
    <mergeCell ref="A93:D93"/>
    <mergeCell ref="B7:D7"/>
    <mergeCell ref="A98:D98"/>
    <mergeCell ref="A94:D94"/>
    <mergeCell ref="A3:D3"/>
    <mergeCell ref="A95:D95"/>
    <mergeCell ref="B6:D6"/>
    <mergeCell ref="A96:D96"/>
    <mergeCell ref="A97:D97"/>
  </mergeCells>
  <pageMargins left="0.25" right="0.25" top="0.75" bottom="0.75" header="0.3" footer="0.3"/>
  <pageSetup paperSize="9" scale="53" firstPageNumber="0" orientation="portrait" r:id="rId1"/>
  <headerFooter>
    <oddHeader>&amp;C&amp;"Times New Roman,Regular"&amp;12&amp;A</oddHeader>
    <oddFooter>&amp;C&amp;"Times New Roman,Regular"&amp;12Página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PC_2022</vt:lpstr>
      <vt:lpstr>PC_2022!Area_de_impressao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Clarissa Oliveira da Silva</dc:creator>
  <dc:description/>
  <cp:lastModifiedBy>Marcelo Souza</cp:lastModifiedBy>
  <cp:revision>2</cp:revision>
  <cp:lastPrinted>2022-05-17T16:43:20Z</cp:lastPrinted>
  <dcterms:created xsi:type="dcterms:W3CDTF">2013-09-12T14:22:54Z</dcterms:created>
  <dcterms:modified xsi:type="dcterms:W3CDTF">2026-03-09T19:59:20Z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