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a\Desktop\corin\Edital Mobilidade 2024\"/>
    </mc:Choice>
  </mc:AlternateContent>
  <xr:revisionPtr revIDLastSave="0" documentId="8_{51D315C2-036E-40E6-BBF4-EFD7E044C02F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 l="1"/>
  <c r="D21" i="1" s="1"/>
  <c r="E18" i="1" l="1"/>
</calcChain>
</file>

<file path=xl/sharedStrings.xml><?xml version="1.0" encoding="utf-8"?>
<sst xmlns="http://schemas.openxmlformats.org/spreadsheetml/2006/main" count="22" uniqueCount="22">
  <si>
    <t>Itens a serem avaliados</t>
  </si>
  <si>
    <t>Quantidade</t>
  </si>
  <si>
    <t>Total do Item</t>
  </si>
  <si>
    <t>Pontuação Máxima do Item (Pts)</t>
  </si>
  <si>
    <t>Pontuação final por candidato</t>
  </si>
  <si>
    <t>Pontuação item</t>
  </si>
  <si>
    <t>Pontuação Final a ser colocada no formulário de inscrição</t>
  </si>
  <si>
    <t xml:space="preserve">Nome do candidato: </t>
  </si>
  <si>
    <t>a) Publicações internacionais em periódicos científicos (6 pt cada)</t>
  </si>
  <si>
    <t>b)Publicações nacionais em periódicos científicos (4 pt cada)</t>
  </si>
  <si>
    <r>
      <t>c)</t>
    </r>
    <r>
      <rPr>
        <b/>
        <sz val="12"/>
        <color rgb="FF000000"/>
        <rFont val="Times New Roman"/>
        <family val="1"/>
      </rPr>
      <t>Publicação de trabalhos completos em anais de eventos, incluindo resumos expandidos (3 pt cada)</t>
    </r>
  </si>
  <si>
    <t>d) Bolsas PIBIC, PIBID, PIBIT, PET, Extensão ou semelhantes (2,5 pt por semestre)</t>
  </si>
  <si>
    <t>e) Prêmios e semelhantes (1,5 pt cada)</t>
  </si>
  <si>
    <t>f) Monitorias (2 pt por semestre)</t>
  </si>
  <si>
    <r>
      <t xml:space="preserve">g) </t>
    </r>
    <r>
      <rPr>
        <b/>
        <sz val="12"/>
        <color rgb="FF000000"/>
        <rFont val="Times New Roman"/>
        <family val="1"/>
      </rPr>
      <t>Participação em eventos com apresentação de trabalho e resumos de trabalhos publicados em anais de eventos (2 pt cada)</t>
    </r>
  </si>
  <si>
    <t>h) Cursos técnicos dentro da área de conhecimento, mínimo 80h (2 pt com curso)</t>
  </si>
  <si>
    <r>
      <t xml:space="preserve">i) </t>
    </r>
    <r>
      <rPr>
        <b/>
        <sz val="12"/>
        <color rgb="FF000000"/>
        <rFont val="Times New Roman"/>
        <family val="1"/>
      </rPr>
      <t xml:space="preserve">Estágios técnicos dentro da área de conhecimento, empresas júnior e afins (1 pt cada </t>
    </r>
    <r>
      <rPr>
        <b/>
        <sz val="11"/>
        <color rgb="FF000000"/>
        <rFont val="Times New Roman"/>
        <family val="1"/>
      </rPr>
      <t>6 meses ou 160 horas</t>
    </r>
    <r>
      <rPr>
        <b/>
        <sz val="12"/>
        <color rgb="FF000000"/>
        <rFont val="Times New Roman"/>
        <family val="1"/>
      </rPr>
      <t>)</t>
    </r>
  </si>
  <si>
    <r>
      <t xml:space="preserve">j) </t>
    </r>
    <r>
      <rPr>
        <b/>
        <sz val="12"/>
        <color rgb="FF000000"/>
        <rFont val="Times New Roman"/>
        <family val="1"/>
      </rPr>
      <t>Atividades voluntárias (Monitorias, Iniciação Científica, Extensão, etc) (1 pt cada semestre)</t>
    </r>
  </si>
  <si>
    <r>
      <t>k)</t>
    </r>
    <r>
      <rPr>
        <b/>
        <sz val="12"/>
        <color rgb="FF000000"/>
        <rFont val="Times New Roman"/>
        <family val="1"/>
      </rPr>
      <t>Participação em eventos de média e longa duração (acima de 20hs) como ouvinte (1 pt cada)</t>
    </r>
  </si>
  <si>
    <t>l) Participação em eventos de curta duração como ouvinte (abaixo de 20hs) (0,8 pt cada)</t>
  </si>
  <si>
    <r>
      <t xml:space="preserve">m) </t>
    </r>
    <r>
      <rPr>
        <b/>
        <sz val="12"/>
        <color rgb="FF000000"/>
        <rFont val="Times New Roman"/>
        <family val="1"/>
      </rPr>
      <t>Outros (todas as atividades que não se enquadram nos itens anteriores (inclui cursos de línguas) (0,8 pt cada)</t>
    </r>
  </si>
  <si>
    <r>
      <t xml:space="preserve">Instruções para o preenchimento da tabela: </t>
    </r>
    <r>
      <rPr>
        <b/>
        <u/>
        <sz val="14"/>
        <color rgb="FF000000"/>
        <rFont val="Times New Roman"/>
        <family val="1"/>
      </rPr>
      <t xml:space="preserve">Preencher apenas a coluna verde </t>
    </r>
    <r>
      <rPr>
        <b/>
        <sz val="14"/>
        <color rgb="FF000000"/>
        <rFont val="Times New Roman"/>
        <family val="1"/>
      </rPr>
      <t>com quantidade referente a cada um dos itens na tabela. Não alterar nenhuma outra célula.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</si>
</sst>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  <family val="2"/>
    </font>
    <font>
      <b/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0.5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EEEEEE"/>
        <bgColor rgb="FFDEE7E5"/>
      </patternFill>
    </fill>
    <fill>
      <patternFill patternType="solid">
        <fgColor rgb="FFDEE7E5"/>
        <bgColor rgb="FFDEE6EF"/>
      </patternFill>
    </fill>
    <fill>
      <patternFill patternType="solid">
        <fgColor rgb="FF92D050"/>
        <bgColor rgb="FFDEE7E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DEE7E5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6EF"/>
      </patternFill>
    </fill>
    <fill>
      <patternFill patternType="solid">
        <fgColor theme="7" tint="0.59999389629810485"/>
        <bgColor rgb="FFDEE6EF"/>
      </patternFill>
    </fill>
    <fill>
      <patternFill patternType="solid">
        <fgColor theme="2"/>
        <bgColor rgb="FFDEE6EF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3" fillId="5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" fontId="3" fillId="9" borderId="4" xfId="0" applyNumberFormat="1" applyFont="1" applyFill="1" applyBorder="1" applyAlignment="1">
      <alignment horizontal="center" vertical="center" wrapText="1"/>
    </xf>
    <xf numFmtId="1" fontId="3" fillId="5" borderId="3" xfId="0" applyNumberFormat="1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6" fillId="8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6" borderId="3" xfId="0" applyNumberFormat="1" applyFont="1" applyFill="1" applyBorder="1" applyAlignment="1" applyProtection="1">
      <alignment horizontal="center" vertical="center" wrapText="1"/>
      <protection locked="0"/>
    </xf>
    <xf numFmtId="1" fontId="5" fillId="7" borderId="3" xfId="0" applyNumberFormat="1" applyFont="1" applyFill="1" applyBorder="1" applyAlignment="1" applyProtection="1">
      <alignment horizontal="center" vertical="center" wrapText="1"/>
      <protection locked="0"/>
    </xf>
    <xf numFmtId="164" fontId="6" fillId="9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0" fillId="0" borderId="0" xfId="0" applyAlignment="1"/>
    <xf numFmtId="0" fontId="7" fillId="11" borderId="5" xfId="0" applyFont="1" applyFill="1" applyBorder="1" applyAlignment="1">
      <alignment vertical="center" wrapText="1"/>
    </xf>
    <xf numFmtId="0" fontId="2" fillId="11" borderId="6" xfId="0" applyFont="1" applyFill="1" applyBorder="1" applyAlignment="1">
      <alignment vertical="center" wrapText="1"/>
    </xf>
    <xf numFmtId="2" fontId="5" fillId="9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11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EE7E5"/>
      <rgbColor rgb="FFFFFF99"/>
      <rgbColor rgb="FF99CCFF"/>
      <rgbColor rgb="FFFFA6A6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A16" sqref="A16"/>
    </sheetView>
  </sheetViews>
  <sheetFormatPr defaultRowHeight="12.75" x14ac:dyDescent="0.2"/>
  <cols>
    <col min="1" max="1" width="80.85546875" style="22" customWidth="1"/>
    <col min="2" max="2" width="14.28515625" customWidth="1"/>
    <col min="3" max="3" width="14.28515625" style="2" customWidth="1"/>
    <col min="4" max="1021" width="11.5703125"/>
  </cols>
  <sheetData>
    <row r="1" spans="1:5" ht="64.900000000000006" customHeight="1" x14ac:dyDescent="0.2">
      <c r="A1" s="28" t="s">
        <v>21</v>
      </c>
      <c r="B1" s="29"/>
      <c r="C1" s="29"/>
      <c r="D1" s="29"/>
      <c r="E1" s="29"/>
    </row>
    <row r="3" spans="1:5" ht="15" customHeight="1" x14ac:dyDescent="0.2">
      <c r="A3" s="17" t="s">
        <v>7</v>
      </c>
      <c r="B3" s="27"/>
      <c r="C3" s="27"/>
      <c r="D3" s="27"/>
      <c r="E3" s="27"/>
    </row>
    <row r="4" spans="1:5" ht="63" x14ac:dyDescent="0.2">
      <c r="A4" s="18" t="s">
        <v>0</v>
      </c>
      <c r="B4" s="13" t="s">
        <v>1</v>
      </c>
      <c r="C4" s="14" t="s">
        <v>5</v>
      </c>
      <c r="D4" s="15" t="s">
        <v>2</v>
      </c>
      <c r="E4" s="16" t="s">
        <v>3</v>
      </c>
    </row>
    <row r="5" spans="1:5" ht="32.1" customHeight="1" x14ac:dyDescent="0.2">
      <c r="A5" s="18" t="s">
        <v>8</v>
      </c>
      <c r="B5" s="1"/>
      <c r="C5" s="5">
        <v>6</v>
      </c>
      <c r="D5" s="6">
        <f>IF(B5*C5&lt;E5,B5*C5,E5)</f>
        <v>0</v>
      </c>
      <c r="E5" s="7">
        <v>18</v>
      </c>
    </row>
    <row r="6" spans="1:5" ht="38.1" customHeight="1" x14ac:dyDescent="0.2">
      <c r="A6" s="18" t="s">
        <v>9</v>
      </c>
      <c r="B6" s="1"/>
      <c r="C6" s="5">
        <v>4</v>
      </c>
      <c r="D6" s="6">
        <f t="shared" ref="D6:D17" si="0">IF(B6*C6&lt;E6,B6*C6,E6)</f>
        <v>0</v>
      </c>
      <c r="E6" s="7">
        <v>12</v>
      </c>
    </row>
    <row r="7" spans="1:5" ht="33.6" customHeight="1" x14ac:dyDescent="0.2">
      <c r="A7" s="19" t="s">
        <v>10</v>
      </c>
      <c r="B7" s="1"/>
      <c r="C7" s="5">
        <v>3</v>
      </c>
      <c r="D7" s="6">
        <f t="shared" si="0"/>
        <v>0</v>
      </c>
      <c r="E7" s="7">
        <v>9</v>
      </c>
    </row>
    <row r="8" spans="1:5" ht="33.6" customHeight="1" x14ac:dyDescent="0.2">
      <c r="A8" s="18" t="s">
        <v>11</v>
      </c>
      <c r="B8" s="1"/>
      <c r="C8" s="5">
        <v>2.5</v>
      </c>
      <c r="D8" s="6">
        <f t="shared" si="0"/>
        <v>0</v>
      </c>
      <c r="E8" s="7">
        <v>10</v>
      </c>
    </row>
    <row r="9" spans="1:5" ht="19.899999999999999" customHeight="1" x14ac:dyDescent="0.2">
      <c r="A9" s="18" t="s">
        <v>12</v>
      </c>
      <c r="B9" s="1"/>
      <c r="C9" s="5">
        <v>1.5</v>
      </c>
      <c r="D9" s="6">
        <f t="shared" si="0"/>
        <v>0</v>
      </c>
      <c r="E9" s="7">
        <v>3</v>
      </c>
    </row>
    <row r="10" spans="1:5" ht="18.600000000000001" customHeight="1" x14ac:dyDescent="0.2">
      <c r="A10" s="18" t="s">
        <v>13</v>
      </c>
      <c r="B10" s="1"/>
      <c r="C10" s="5">
        <v>2</v>
      </c>
      <c r="D10" s="6">
        <f t="shared" si="0"/>
        <v>0</v>
      </c>
      <c r="E10" s="7">
        <v>6</v>
      </c>
    </row>
    <row r="11" spans="1:5" ht="37.15" customHeight="1" x14ac:dyDescent="0.2">
      <c r="A11" s="19" t="s">
        <v>14</v>
      </c>
      <c r="B11" s="1"/>
      <c r="C11" s="5">
        <v>2</v>
      </c>
      <c r="D11" s="6">
        <f t="shared" si="0"/>
        <v>0</v>
      </c>
      <c r="E11" s="7">
        <v>4</v>
      </c>
    </row>
    <row r="12" spans="1:5" ht="19.899999999999999" customHeight="1" x14ac:dyDescent="0.2">
      <c r="A12" s="18" t="s">
        <v>15</v>
      </c>
      <c r="B12" s="1"/>
      <c r="C12" s="5">
        <v>2</v>
      </c>
      <c r="D12" s="6">
        <f t="shared" si="0"/>
        <v>0</v>
      </c>
      <c r="E12" s="7">
        <v>6</v>
      </c>
    </row>
    <row r="13" spans="1:5" ht="31.5" x14ac:dyDescent="0.2">
      <c r="A13" s="19" t="s">
        <v>16</v>
      </c>
      <c r="B13" s="1"/>
      <c r="C13" s="5">
        <v>1</v>
      </c>
      <c r="D13" s="6">
        <f t="shared" si="0"/>
        <v>0</v>
      </c>
      <c r="E13" s="7">
        <v>6</v>
      </c>
    </row>
    <row r="14" spans="1:5" ht="31.5" x14ac:dyDescent="0.2">
      <c r="A14" s="19" t="s">
        <v>17</v>
      </c>
      <c r="B14" s="1"/>
      <c r="C14" s="5">
        <v>1</v>
      </c>
      <c r="D14" s="6">
        <f t="shared" si="0"/>
        <v>0</v>
      </c>
      <c r="E14" s="7">
        <v>4</v>
      </c>
    </row>
    <row r="15" spans="1:5" ht="31.5" x14ac:dyDescent="0.2">
      <c r="A15" s="19" t="s">
        <v>18</v>
      </c>
      <c r="B15" s="1"/>
      <c r="C15" s="5">
        <v>1</v>
      </c>
      <c r="D15" s="6">
        <f t="shared" si="0"/>
        <v>0</v>
      </c>
      <c r="E15" s="7">
        <v>6</v>
      </c>
    </row>
    <row r="16" spans="1:5" ht="31.5" x14ac:dyDescent="0.2">
      <c r="A16" s="18" t="s">
        <v>19</v>
      </c>
      <c r="B16" s="1"/>
      <c r="C16" s="5">
        <v>0.8</v>
      </c>
      <c r="D16" s="6">
        <f t="shared" si="0"/>
        <v>0</v>
      </c>
      <c r="E16" s="7">
        <v>8</v>
      </c>
    </row>
    <row r="17" spans="1:5" ht="31.5" x14ac:dyDescent="0.2">
      <c r="A17" s="20" t="s">
        <v>20</v>
      </c>
      <c r="B17" s="4"/>
      <c r="C17" s="8">
        <v>0.8</v>
      </c>
      <c r="D17" s="9">
        <f t="shared" si="0"/>
        <v>0</v>
      </c>
      <c r="E17" s="10">
        <v>8</v>
      </c>
    </row>
    <row r="18" spans="1:5" ht="28.9" customHeight="1" x14ac:dyDescent="0.2">
      <c r="A18" s="21" t="s">
        <v>4</v>
      </c>
      <c r="B18" s="3"/>
      <c r="C18" s="11"/>
      <c r="D18" s="25">
        <f>SUM(D5:D17)</f>
        <v>0</v>
      </c>
      <c r="E18" s="12">
        <f>SUM(E5:E17)</f>
        <v>100</v>
      </c>
    </row>
    <row r="21" spans="1:5" ht="19.5" x14ac:dyDescent="0.2">
      <c r="A21" s="23" t="s">
        <v>6</v>
      </c>
      <c r="B21" s="24"/>
      <c r="C21" s="24"/>
      <c r="D21" s="26">
        <f>D18</f>
        <v>0</v>
      </c>
    </row>
  </sheetData>
  <sheetProtection algorithmName="SHA-512" hashValue="5cwG7iMIGpTrNUKhFQ5rB7ButKG7HKXNR+HIio+/QI4iTEeYHrzvK1wVIwjCeEKxYAw7WhV9vNgCbMCcgj9tew==" saltValue="9Lp5t6RO7/XT4Ybm0ncRog==" spinCount="100000" sheet="1" objects="1" scenarios="1"/>
  <protectedRanges>
    <protectedRange sqref="B4:B17" name="Intervalo1"/>
  </protectedRanges>
  <mergeCells count="2">
    <mergeCell ref="B3:E3"/>
    <mergeCell ref="A1:E1"/>
  </mergeCells>
  <printOptions horizontalCentered="1"/>
  <pageMargins left="0.59027777777777801" right="0.39374999999999999" top="0.65902777777777799" bottom="0.65902777777777799" header="0.39374999999999999" footer="0.39374999999999999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Hauck</dc:creator>
  <dc:description/>
  <cp:lastModifiedBy>Shana</cp:lastModifiedBy>
  <cp:revision>2</cp:revision>
  <dcterms:created xsi:type="dcterms:W3CDTF">2023-05-08T11:14:55Z</dcterms:created>
  <dcterms:modified xsi:type="dcterms:W3CDTF">2023-05-09T20:24:16Z</dcterms:modified>
  <dc:language>pt-BR</dc:language>
</cp:coreProperties>
</file>