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Home\Documents\JB\Proverde\2019-2020\"/>
    </mc:Choice>
  </mc:AlternateContent>
  <xr:revisionPtr revIDLastSave="0" documentId="13_ncr:1_{F99D2132-99E7-4508-8B28-A0F718CA3DAE}" xr6:coauthVersionLast="45" xr6:coauthVersionMax="45" xr10:uidLastSave="{00000000-0000-0000-0000-000000000000}"/>
  <bookViews>
    <workbookView xWindow="-120" yWindow="-120" windowWidth="20730" windowHeight="11100" xr2:uid="{00000000-000D-0000-FFFF-FFFF00000000}"/>
  </bookViews>
  <sheets>
    <sheet name="P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hQohRuisCRVi4xC+qTJE4cFd1xQ=="/>
    </ext>
  </extLst>
</workbook>
</file>

<file path=xl/calcChain.xml><?xml version="1.0" encoding="utf-8"?>
<calcChain xmlns="http://schemas.openxmlformats.org/spreadsheetml/2006/main">
  <c r="D69" i="1" l="1"/>
  <c r="D68" i="1"/>
  <c r="D67" i="1"/>
  <c r="D65" i="1"/>
  <c r="D64" i="1"/>
  <c r="D62" i="1"/>
  <c r="D61" i="1"/>
  <c r="D54" i="1" l="1"/>
  <c r="D53" i="1"/>
  <c r="D46" i="1"/>
  <c r="D72" i="1" l="1"/>
  <c r="D71" i="1"/>
  <c r="D59" i="1"/>
  <c r="D57" i="1"/>
  <c r="D56" i="1"/>
  <c r="D51" i="1"/>
  <c r="D50" i="1"/>
  <c r="D48" i="1"/>
  <c r="D47" i="1"/>
  <c r="D45" i="1"/>
  <c r="D44" i="1"/>
  <c r="D43" i="1"/>
  <c r="D41" i="1"/>
  <c r="D40" i="1"/>
  <c r="D38" i="1"/>
  <c r="D37" i="1"/>
  <c r="D36" i="1"/>
  <c r="D34" i="1"/>
  <c r="D33" i="1"/>
  <c r="D32" i="1"/>
  <c r="D31" i="1"/>
  <c r="D28" i="1"/>
  <c r="D27" i="1"/>
  <c r="D26" i="1"/>
  <c r="D25" i="1"/>
  <c r="D24" i="1"/>
  <c r="D23" i="1"/>
  <c r="D22" i="1"/>
  <c r="D21" i="1"/>
  <c r="D16" i="1"/>
  <c r="D15" i="1"/>
  <c r="D14" i="1"/>
  <c r="D12" i="1"/>
  <c r="D73" i="1" l="1"/>
</calcChain>
</file>

<file path=xl/sharedStrings.xml><?xml version="1.0" encoding="utf-8"?>
<sst xmlns="http://schemas.openxmlformats.org/spreadsheetml/2006/main" count="77" uniqueCount="77">
  <si>
    <t>ORIENTAÇAO: Preencha apenas os campos em amarelo. Não mude áreas de cálculo (em verde).</t>
  </si>
  <si>
    <t xml:space="preserve"> </t>
  </si>
  <si>
    <t>Nome do DOCENTE</t>
  </si>
  <si>
    <r>
      <rPr>
        <b/>
        <i/>
        <sz val="11"/>
        <color rgb="FF000000"/>
        <rFont val="Calibri"/>
      </rPr>
      <t>Link</t>
    </r>
    <r>
      <rPr>
        <b/>
        <sz val="11"/>
        <color rgb="FF000000"/>
        <rFont val="Calibri"/>
      </rPr>
      <t xml:space="preserve"> para o Lattes</t>
    </r>
  </si>
  <si>
    <t>ITENS</t>
  </si>
  <si>
    <t>QUANTIDADE</t>
  </si>
  <si>
    <t>PESO</t>
  </si>
  <si>
    <t>PONTUAÇÃO</t>
  </si>
  <si>
    <t>b) Publicação em Anais de evento nacional ou internacional (máx. 10 para cada subitem)</t>
  </si>
  <si>
    <t>b.1) Trabalho completo</t>
  </si>
  <si>
    <t>b.2) Resumos expandidos</t>
  </si>
  <si>
    <t>b.3) Resumos simples</t>
  </si>
  <si>
    <t>Pontuação Bruta Final</t>
  </si>
  <si>
    <t xml:space="preserve">Obs 2: Preencher com o número de anos do período em avaliação, em cada categoria. </t>
  </si>
  <si>
    <t xml:space="preserve">Obs 3: Preencher com o número de PPG em que participou (ou participa) no período em avaliação. </t>
  </si>
  <si>
    <t xml:space="preserve">a) Portador de título de doutor </t>
  </si>
  <si>
    <r>
      <t xml:space="preserve">INDICADORES DA PRODUÇÃO CIENTÍFICA, EXTENSIONISTA, TECNOLÓGICA E ARTÍSTICO-CULTURAL DO ORIENTADOR- REFERENTE AO PERÍODO DE </t>
    </r>
    <r>
      <rPr>
        <b/>
        <sz val="11"/>
        <color rgb="FFFF0000"/>
        <rFont val="Arial"/>
      </rPr>
      <t>JANEIRO DE 2013</t>
    </r>
    <r>
      <rPr>
        <b/>
        <sz val="11"/>
        <color rgb="FF000000"/>
        <rFont val="Arial"/>
      </rPr>
      <t xml:space="preserve"> ATÉ A DATA DA INSCRIÇÃO</t>
    </r>
  </si>
  <si>
    <t>ÁREA DO CONHECIMENTO</t>
  </si>
  <si>
    <r>
      <t>d) Artigo publicado em periódico classificado no QUALIS/CAPES:  (</t>
    </r>
    <r>
      <rPr>
        <b/>
        <sz val="10"/>
        <color rgb="FF000000"/>
        <rFont val="Arial"/>
      </rPr>
      <t>ver Obs.1 abaixo</t>
    </r>
    <r>
      <rPr>
        <sz val="10"/>
        <color rgb="FF000000"/>
        <rFont val="Arial"/>
      </rPr>
      <t>)</t>
    </r>
  </si>
  <si>
    <t>d.1) A1</t>
  </si>
  <si>
    <t>d.2) A2</t>
  </si>
  <si>
    <t>d.3) B1</t>
  </si>
  <si>
    <t>d.4) B2</t>
  </si>
  <si>
    <t>d.5) B3</t>
  </si>
  <si>
    <t>d.6) B4</t>
  </si>
  <si>
    <t>d.7) B5</t>
  </si>
  <si>
    <t xml:space="preserve">d.8) C </t>
  </si>
  <si>
    <t>d.9) listar os valores do FATOR DE IMPACTO (JCR) de cada artigo contabilizado, separados por vírgula. Informar 0,0, caso não exista.</t>
  </si>
  <si>
    <t>e) Artigo publicado não incluso no Qualis da área: com JCR ou ISI:</t>
  </si>
  <si>
    <t>e.1) JCR &gt; ou = 2</t>
  </si>
  <si>
    <t>e.2) 2 &gt; JCR  &gt; ou = 1</t>
  </si>
  <si>
    <t>e.3) JCR &lt; 1</t>
  </si>
  <si>
    <t>e.4) No ISI, mas ainda sem JCR</t>
  </si>
  <si>
    <t>f) Livro científico ou especializado na área de extensão com ISBN:</t>
  </si>
  <si>
    <t>f.1) Autor/co-autor</t>
  </si>
  <si>
    <t>f.2) Capítulo</t>
  </si>
  <si>
    <t>f.3) Editor ou organizador</t>
  </si>
  <si>
    <t>g) Tradução de caráter científico, publicada em obra ou periódico:</t>
  </si>
  <si>
    <t>g.1) Livro</t>
  </si>
  <si>
    <r>
      <t>g.2) Capítulo de livro</t>
    </r>
    <r>
      <rPr>
        <sz val="10"/>
        <color rgb="FFFF0000"/>
        <rFont val="Arial"/>
      </rPr>
      <t xml:space="preserve"> / artigo acadêmico</t>
    </r>
  </si>
  <si>
    <r>
      <t xml:space="preserve">h) Orientação concluída e aprovada: </t>
    </r>
    <r>
      <rPr>
        <sz val="10"/>
        <color rgb="FFFF0000"/>
        <rFont val="Arial"/>
      </rPr>
      <t>(máximo 15 para cada subitem)</t>
    </r>
  </si>
  <si>
    <t>h.1) Doutorado</t>
  </si>
  <si>
    <t>h.2) Mestrado</t>
  </si>
  <si>
    <t>h.3) Especialização Lato sensu/Residência</t>
  </si>
  <si>
    <t>h.4) Iniciação à extensão com bolsa</t>
  </si>
  <si>
    <t>h.5) Iniciação científica com bolsa</t>
  </si>
  <si>
    <t xml:space="preserve">h.6) TCC/monografia de graduação </t>
  </si>
  <si>
    <r>
      <t xml:space="preserve">i) Co-orientação concluída e aprovada: </t>
    </r>
    <r>
      <rPr>
        <sz val="10"/>
        <color rgb="FFFF0000"/>
        <rFont val="Arial"/>
      </rPr>
      <t>(máximo 15 para cada subitem)</t>
    </r>
  </si>
  <si>
    <t>i.1) doutorado</t>
  </si>
  <si>
    <t>i.2) mestrado</t>
  </si>
  <si>
    <t>j) Participação em projetos de extensão</t>
  </si>
  <si>
    <t>j.1) Coordenador</t>
  </si>
  <si>
    <t xml:space="preserve">j.2) Colaborador </t>
  </si>
  <si>
    <r>
      <t>l) Programas de extensão (interno ou externo) (</t>
    </r>
    <r>
      <rPr>
        <b/>
        <sz val="10"/>
        <color rgb="FF000000"/>
        <rFont val="Arial"/>
      </rPr>
      <t>ver Obs.2 abaixo</t>
    </r>
    <r>
      <rPr>
        <sz val="10"/>
        <color rgb="FF000000"/>
        <rFont val="Arial"/>
      </rPr>
      <t>)</t>
    </r>
  </si>
  <si>
    <t>l.1) Coordenador de Programa de Extensão</t>
  </si>
  <si>
    <t>l.2) Colaborador de Programa de Extensão</t>
  </si>
  <si>
    <r>
      <t>m) Participação em Programa de Pós-graduação (PPG) (</t>
    </r>
    <r>
      <rPr>
        <b/>
        <sz val="10"/>
        <color rgb="FF000000"/>
        <rFont val="Arial"/>
      </rPr>
      <t>ver Obs. 3 abaixo</t>
    </r>
    <r>
      <rPr>
        <sz val="10"/>
        <color rgb="FF000000"/>
        <rFont val="Arial"/>
      </rPr>
      <t>)</t>
    </r>
  </si>
  <si>
    <t>m.1) Professor/Pesquisador credenciado em Programa de Pós-graduação</t>
  </si>
  <si>
    <t>m.2) Listar a sigla dos PPG que participa, separados por vírgula</t>
  </si>
  <si>
    <t xml:space="preserve">c.1) Artigo </t>
  </si>
  <si>
    <t>c) Publicação em revista técnica, ou outros veículos de divulgação, com caráter de extensão</t>
  </si>
  <si>
    <t>c.2) Outras produções (informar tipo de produção na mesma linha de células à direita da coluna de pontuação)</t>
  </si>
  <si>
    <t>ÁREA DE AÇÃO NO JARDIM BOTÂNICO</t>
  </si>
  <si>
    <r>
      <rPr>
        <i/>
        <sz val="8"/>
        <color rgb="FF000000"/>
        <rFont val="Arial"/>
      </rPr>
      <t>Obs 1:</t>
    </r>
    <r>
      <rPr>
        <i/>
        <sz val="10"/>
        <color rgb="FF000000"/>
        <rFont val="Arial"/>
      </rPr>
      <t xml:space="preserve"> </t>
    </r>
    <r>
      <rPr>
        <i/>
        <sz val="8"/>
        <color rgb="FF000000"/>
        <rFont val="Arial"/>
      </rPr>
      <t>Havendo a indexação do periódico em diferentes áreas de conhecimento, a pontuação respeitará a maior classificação deste periódico entre as áreas que compõem a grande área de conhecimento escolhida pelo candidato (ver iteM 3.2.1 do Edital).</t>
    </r>
  </si>
  <si>
    <t>n) Cientista do Nosso Estado (CNE)</t>
  </si>
  <si>
    <t>o) Jovem Cientista do Nosso Estado (JCNE)</t>
  </si>
  <si>
    <r>
      <t>p) Avaliação de produtividade (</t>
    </r>
    <r>
      <rPr>
        <b/>
        <sz val="10"/>
        <color indexed="8"/>
        <rFont val="Arial"/>
        <family val="2"/>
      </rPr>
      <t>ver Obs.2 abaixo</t>
    </r>
    <r>
      <rPr>
        <sz val="10"/>
        <color indexed="8"/>
        <rFont val="Arial"/>
        <family val="2"/>
      </rPr>
      <t>)</t>
    </r>
  </si>
  <si>
    <t>p.1) Bolsista de produtividade 1 (CNPq)</t>
  </si>
  <si>
    <t>p.2) Bolsista de produtividade 2 (CNPq)</t>
  </si>
  <si>
    <t>q) Desenvolvimento ou geração de trabalho com registro de propriedade intelectual</t>
  </si>
  <si>
    <t>q.1) Patente depositada</t>
  </si>
  <si>
    <t>q.2) Patente licenciada</t>
  </si>
  <si>
    <t>q.3) Patente concedida</t>
  </si>
  <si>
    <t>r) Produção Artística e Cultural (na área de atuação profissional)</t>
  </si>
  <si>
    <t>r.1) Publicação Comercial de Romances, Contos,livro de Poesias ou gravuras</t>
  </si>
  <si>
    <t xml:space="preserve">r.2) Exposições artística </t>
  </si>
  <si>
    <t>Informações inverídicas, com denúncia comprovada, tornarão o solicitante inelegível nos editais PROVERDE pelo período de três anos (ver edital).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</si>
</sst>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Arial"/>
    </font>
    <font>
      <b/>
      <sz val="14"/>
      <color rgb="FFFF0000"/>
      <name val="Calibri"/>
    </font>
    <font>
      <sz val="11"/>
      <color theme="1"/>
      <name val="Calibri"/>
    </font>
    <font>
      <b/>
      <sz val="11"/>
      <color theme="1"/>
      <name val="Arial"/>
    </font>
    <font>
      <b/>
      <sz val="11"/>
      <color theme="1"/>
      <name val="Calibri"/>
    </font>
    <font>
      <b/>
      <sz val="11"/>
      <color rgb="FFFF0000"/>
      <name val="Calibri"/>
    </font>
    <font>
      <b/>
      <sz val="10"/>
      <color theme="1"/>
      <name val="Arial"/>
    </font>
    <font>
      <sz val="12"/>
      <color rgb="FFFF0000"/>
      <name val="Calibri"/>
    </font>
    <font>
      <sz val="10"/>
      <color rgb="FF000000"/>
      <name val="Arial"/>
    </font>
    <font>
      <sz val="10"/>
      <color theme="1"/>
      <name val="Arial"/>
    </font>
    <font>
      <sz val="14"/>
      <color theme="1"/>
      <name val="Calibri"/>
    </font>
    <font>
      <b/>
      <sz val="10"/>
      <color rgb="FFFF0000"/>
      <name val="Verdana"/>
    </font>
    <font>
      <b/>
      <sz val="10"/>
      <color theme="1"/>
      <name val="Verdana"/>
    </font>
    <font>
      <b/>
      <sz val="20"/>
      <color rgb="FFFF0000"/>
      <name val="Calibri"/>
    </font>
    <font>
      <i/>
      <sz val="10"/>
      <color theme="1"/>
      <name val="Arial"/>
    </font>
    <font>
      <i/>
      <sz val="8"/>
      <color theme="1"/>
      <name val="Arial"/>
    </font>
    <font>
      <b/>
      <sz val="11"/>
      <color rgb="FFFF0000"/>
      <name val="Arial"/>
    </font>
    <font>
      <b/>
      <sz val="11"/>
      <color rgb="FF000000"/>
      <name val="Arial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sz val="10"/>
      <color rgb="FF000000"/>
      <name val="Arial"/>
    </font>
    <font>
      <sz val="10"/>
      <color rgb="FFFF0000"/>
      <name val="Arial"/>
    </font>
    <font>
      <i/>
      <sz val="8"/>
      <color rgb="FF000000"/>
      <name val="Arial"/>
    </font>
    <font>
      <i/>
      <sz val="10"/>
      <color rgb="FF000000"/>
      <name val="Arial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 vertical="top" wrapText="1"/>
    </xf>
    <xf numFmtId="0" fontId="7" fillId="0" borderId="0" xfId="0" applyFont="1"/>
    <xf numFmtId="0" fontId="8" fillId="0" borderId="9" xfId="0" applyFont="1" applyBorder="1" applyAlignment="1">
      <alignment vertical="top" wrapText="1"/>
    </xf>
    <xf numFmtId="2" fontId="9" fillId="0" borderId="11" xfId="0" applyNumberFormat="1" applyFont="1" applyBorder="1" applyAlignment="1">
      <alignment horizontal="center" vertical="top" wrapText="1"/>
    </xf>
    <xf numFmtId="0" fontId="9" fillId="5" borderId="12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2" fontId="9" fillId="0" borderId="0" xfId="0" applyNumberFormat="1" applyFont="1" applyAlignment="1">
      <alignment horizontal="center" vertical="top" wrapText="1"/>
    </xf>
    <xf numFmtId="0" fontId="9" fillId="5" borderId="14" xfId="0" applyFont="1" applyFill="1" applyBorder="1" applyAlignment="1">
      <alignment horizontal="center" vertical="top" wrapText="1"/>
    </xf>
    <xf numFmtId="0" fontId="9" fillId="5" borderId="15" xfId="0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0" borderId="11" xfId="0" applyFont="1" applyBorder="1"/>
    <xf numFmtId="0" fontId="10" fillId="0" borderId="0" xfId="0" applyFont="1"/>
    <xf numFmtId="0" fontId="9" fillId="0" borderId="0" xfId="0" applyFont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9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1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5" fillId="6" borderId="15" xfId="0" applyFont="1" applyFill="1" applyBorder="1" applyAlignment="1">
      <alignment horizontal="left" vertical="top" wrapText="1"/>
    </xf>
    <xf numFmtId="0" fontId="15" fillId="6" borderId="17" xfId="0" applyFont="1" applyFill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2" fontId="9" fillId="0" borderId="21" xfId="0" applyNumberFormat="1" applyFont="1" applyBorder="1" applyAlignment="1">
      <alignment horizontal="center" vertical="top" wrapText="1"/>
    </xf>
    <xf numFmtId="0" fontId="9" fillId="5" borderId="24" xfId="0" applyFont="1" applyFill="1" applyBorder="1" applyAlignment="1">
      <alignment horizontal="center" vertical="top" wrapText="1"/>
    </xf>
    <xf numFmtId="0" fontId="24" fillId="0" borderId="21" xfId="0" applyFont="1" applyBorder="1" applyAlignment="1">
      <alignment vertical="top"/>
    </xf>
    <xf numFmtId="0" fontId="2" fillId="5" borderId="26" xfId="0" applyFont="1" applyFill="1" applyBorder="1" applyAlignment="1">
      <alignment horizontal="center"/>
    </xf>
    <xf numFmtId="0" fontId="24" fillId="0" borderId="1" xfId="0" applyFont="1" applyBorder="1" applyAlignment="1">
      <alignment vertical="top"/>
    </xf>
    <xf numFmtId="0" fontId="0" fillId="0" borderId="1" xfId="0" applyFont="1" applyBorder="1" applyAlignment="1"/>
    <xf numFmtId="0" fontId="24" fillId="0" borderId="1" xfId="0" applyFont="1" applyBorder="1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0" fillId="0" borderId="28" xfId="0" applyFont="1" applyBorder="1" applyAlignment="1"/>
    <xf numFmtId="2" fontId="9" fillId="0" borderId="29" xfId="0" applyNumberFormat="1" applyFont="1" applyBorder="1" applyAlignment="1">
      <alignment horizontal="center" vertical="top" wrapText="1"/>
    </xf>
    <xf numFmtId="0" fontId="2" fillId="5" borderId="3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top" wrapText="1"/>
    </xf>
    <xf numFmtId="0" fontId="24" fillId="8" borderId="32" xfId="0" applyFont="1" applyFill="1" applyBorder="1" applyAlignment="1" applyProtection="1">
      <alignment horizontal="center" vertical="top" wrapText="1"/>
      <protection locked="0"/>
    </xf>
    <xf numFmtId="0" fontId="24" fillId="0" borderId="31" xfId="0" applyFont="1" applyBorder="1" applyAlignment="1">
      <alignment horizontal="center" vertical="top" wrapText="1"/>
    </xf>
    <xf numFmtId="0" fontId="0" fillId="9" borderId="33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4" fillId="0" borderId="1" xfId="0" applyFont="1" applyBorder="1" applyAlignment="1">
      <alignment horizontal="center" vertical="top" wrapText="1"/>
    </xf>
    <xf numFmtId="0" fontId="0" fillId="0" borderId="35" xfId="0" applyBorder="1" applyAlignment="1">
      <alignment horizontal="center"/>
    </xf>
    <xf numFmtId="0" fontId="24" fillId="0" borderId="1" xfId="0" applyFont="1" applyBorder="1" applyAlignment="1">
      <alignment horizontal="left" vertical="top" wrapText="1" indent="3"/>
    </xf>
    <xf numFmtId="0" fontId="0" fillId="9" borderId="36" xfId="0" applyFill="1" applyBorder="1" applyAlignment="1">
      <alignment horizontal="center"/>
    </xf>
    <xf numFmtId="0" fontId="24" fillId="0" borderId="21" xfId="0" applyFont="1" applyBorder="1" applyAlignment="1">
      <alignment horizontal="left" vertical="top" wrapText="1" indent="3"/>
    </xf>
    <xf numFmtId="0" fontId="24" fillId="8" borderId="37" xfId="0" applyFont="1" applyFill="1" applyBorder="1" applyAlignment="1" applyProtection="1">
      <alignment horizontal="center" vertical="top" wrapText="1"/>
      <protection locked="0"/>
    </xf>
    <xf numFmtId="0" fontId="24" fillId="0" borderId="21" xfId="0" applyFont="1" applyBorder="1" applyAlignment="1">
      <alignment horizontal="center" vertical="top" wrapText="1"/>
    </xf>
    <xf numFmtId="0" fontId="9" fillId="0" borderId="19" xfId="0" applyFont="1" applyFill="1" applyBorder="1" applyAlignment="1">
      <alignment horizontal="left" vertical="top" wrapText="1"/>
    </xf>
    <xf numFmtId="0" fontId="24" fillId="10" borderId="38" xfId="0" applyFont="1" applyFill="1" applyBorder="1" applyAlignment="1" applyProtection="1">
      <alignment horizontal="center" vertical="top" wrapText="1"/>
      <protection locked="0"/>
    </xf>
    <xf numFmtId="0" fontId="24" fillId="10" borderId="38" xfId="0" applyFont="1" applyFill="1" applyBorder="1" applyAlignment="1">
      <alignment horizontal="center" vertical="top" wrapText="1"/>
    </xf>
    <xf numFmtId="0" fontId="0" fillId="10" borderId="28" xfId="0" applyFill="1" applyBorder="1" applyAlignment="1">
      <alignment horizontal="center"/>
    </xf>
    <xf numFmtId="0" fontId="24" fillId="8" borderId="39" xfId="0" applyFont="1" applyFill="1" applyBorder="1" applyAlignment="1" applyProtection="1">
      <alignment horizontal="center" vertical="top" wrapText="1"/>
      <protection locked="0"/>
    </xf>
    <xf numFmtId="0" fontId="24" fillId="0" borderId="40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left"/>
      <protection locked="0"/>
    </xf>
    <xf numFmtId="0" fontId="9" fillId="3" borderId="1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9" fillId="3" borderId="13" xfId="0" applyFont="1" applyFill="1" applyBorder="1" applyAlignment="1" applyProtection="1">
      <alignment horizontal="center" vertical="top" wrapText="1"/>
      <protection locked="0"/>
    </xf>
    <xf numFmtId="0" fontId="9" fillId="3" borderId="23" xfId="0" applyFont="1" applyFill="1" applyBorder="1" applyAlignment="1" applyProtection="1">
      <alignment horizontal="center" vertical="top" wrapText="1"/>
      <protection locked="0"/>
    </xf>
    <xf numFmtId="0" fontId="0" fillId="0" borderId="28" xfId="0" applyFont="1" applyBorder="1" applyAlignment="1" applyProtection="1">
      <protection locked="0"/>
    </xf>
    <xf numFmtId="0" fontId="9" fillId="3" borderId="22" xfId="0" applyFont="1" applyFill="1" applyBorder="1" applyAlignment="1" applyProtection="1">
      <alignment horizontal="center" vertical="top" wrapText="1"/>
      <protection locked="0"/>
    </xf>
    <xf numFmtId="0" fontId="9" fillId="3" borderId="25" xfId="0" applyFont="1" applyFill="1" applyBorder="1" applyAlignment="1" applyProtection="1">
      <alignment horizontal="center" vertical="top" wrapText="1"/>
      <protection locked="0"/>
    </xf>
    <xf numFmtId="0" fontId="9" fillId="3" borderId="1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3"/>
  <sheetViews>
    <sheetView tabSelected="1" workbookViewId="0">
      <selection activeCell="B12" sqref="B12:B15"/>
    </sheetView>
  </sheetViews>
  <sheetFormatPr defaultColWidth="12.625" defaultRowHeight="15" customHeight="1" x14ac:dyDescent="0.2"/>
  <cols>
    <col min="1" max="1" width="84.625" customWidth="1"/>
    <col min="2" max="2" width="14.75" customWidth="1"/>
    <col min="3" max="3" width="10.25" hidden="1" customWidth="1"/>
    <col min="4" max="4" width="15.625" customWidth="1"/>
    <col min="5" max="8" width="8" customWidth="1"/>
    <col min="9" max="26" width="7.625" customWidth="1"/>
  </cols>
  <sheetData>
    <row r="1" spans="1:26" ht="15.75" customHeight="1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50.25" customHeight="1" x14ac:dyDescent="0.25">
      <c r="A3" s="54" t="s">
        <v>16</v>
      </c>
      <c r="B3" s="55"/>
      <c r="C3" s="55"/>
      <c r="D3" s="5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thickBot="1" x14ac:dyDescent="0.3">
      <c r="A4" s="5" t="s">
        <v>1</v>
      </c>
      <c r="B4" s="5"/>
      <c r="C4" s="5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6" t="s">
        <v>17</v>
      </c>
      <c r="B5" s="7" t="s">
        <v>62</v>
      </c>
      <c r="C5" s="8"/>
      <c r="D5" s="9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thickBot="1" x14ac:dyDescent="0.3">
      <c r="A6" s="78"/>
      <c r="B6" s="79"/>
      <c r="C6" s="79"/>
      <c r="D6" s="8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3">
      <c r="A7" s="5"/>
      <c r="B7" s="5"/>
      <c r="C7" s="5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6" t="s">
        <v>2</v>
      </c>
      <c r="B8" s="7" t="s">
        <v>3</v>
      </c>
      <c r="C8" s="8"/>
      <c r="D8" s="9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78"/>
      <c r="B9" s="79"/>
      <c r="C9" s="79"/>
      <c r="D9" s="8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10"/>
      <c r="B10" s="10"/>
      <c r="C10" s="10"/>
      <c r="D10" s="1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11" t="s">
        <v>4</v>
      </c>
      <c r="B11" s="11" t="s">
        <v>5</v>
      </c>
      <c r="C11" s="11" t="s">
        <v>6</v>
      </c>
      <c r="D11" s="11" t="s">
        <v>7</v>
      </c>
      <c r="E11" s="3"/>
      <c r="F11" s="3"/>
      <c r="G11" s="3"/>
      <c r="H11" s="1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13" t="s">
        <v>15</v>
      </c>
      <c r="B12" s="81"/>
      <c r="C12" s="14">
        <v>30</v>
      </c>
      <c r="D12" s="15">
        <f>B12*C12</f>
        <v>0</v>
      </c>
      <c r="E12" s="3"/>
      <c r="F12" s="3"/>
      <c r="G12" s="3"/>
      <c r="H12" s="1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16" t="s">
        <v>8</v>
      </c>
      <c r="B13" s="8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17" t="s">
        <v>9</v>
      </c>
      <c r="B14" s="83"/>
      <c r="C14" s="18">
        <v>1</v>
      </c>
      <c r="D14" s="19">
        <f t="shared" ref="D14:D16" si="0">B14*C14</f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7" t="s">
        <v>10</v>
      </c>
      <c r="B15" s="83"/>
      <c r="C15" s="18">
        <v>0.75</v>
      </c>
      <c r="D15" s="20">
        <f t="shared" si="0"/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thickBot="1" x14ac:dyDescent="0.3">
      <c r="A16" s="42" t="s">
        <v>11</v>
      </c>
      <c r="B16" s="84"/>
      <c r="C16" s="43">
        <v>0.5</v>
      </c>
      <c r="D16" s="44">
        <f t="shared" si="0"/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thickTop="1" thickBot="1" x14ac:dyDescent="0.3">
      <c r="A17" s="49" t="s">
        <v>60</v>
      </c>
      <c r="B17" s="85"/>
      <c r="C17" s="48"/>
      <c r="D17" s="51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3">
      <c r="A18" s="47" t="s">
        <v>59</v>
      </c>
      <c r="B18" s="86"/>
      <c r="C18" s="52">
        <v>60</v>
      </c>
      <c r="D18" s="5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Top="1" thickBot="1" x14ac:dyDescent="0.3">
      <c r="A19" s="45" t="s">
        <v>61</v>
      </c>
      <c r="B19" s="87"/>
      <c r="C19" s="43">
        <v>40</v>
      </c>
      <c r="D19" s="4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thickTop="1" thickBot="1" x14ac:dyDescent="0.3">
      <c r="A20" s="16" t="s">
        <v>18</v>
      </c>
      <c r="B20" s="8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17" t="s">
        <v>19</v>
      </c>
      <c r="B21" s="83"/>
      <c r="C21" s="18">
        <v>80</v>
      </c>
      <c r="D21" s="22">
        <f t="shared" ref="D21:D28" si="1">B21*C21</f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17" t="s">
        <v>20</v>
      </c>
      <c r="B22" s="83"/>
      <c r="C22" s="18">
        <v>70</v>
      </c>
      <c r="D22" s="23">
        <f t="shared" si="1"/>
        <v>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7" t="s">
        <v>21</v>
      </c>
      <c r="B23" s="83"/>
      <c r="C23" s="18">
        <v>60</v>
      </c>
      <c r="D23" s="23">
        <f t="shared" si="1"/>
        <v>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50" t="s">
        <v>22</v>
      </c>
      <c r="B24" s="83"/>
      <c r="C24" s="18">
        <v>40</v>
      </c>
      <c r="D24" s="23">
        <f t="shared" si="1"/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7" t="s">
        <v>23</v>
      </c>
      <c r="B25" s="83"/>
      <c r="C25" s="18">
        <v>30</v>
      </c>
      <c r="D25" s="23">
        <f t="shared" si="1"/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17" t="s">
        <v>24</v>
      </c>
      <c r="B26" s="83"/>
      <c r="C26" s="18">
        <v>15</v>
      </c>
      <c r="D26" s="23">
        <f t="shared" si="1"/>
        <v>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7" t="s">
        <v>25</v>
      </c>
      <c r="B27" s="83"/>
      <c r="C27" s="18">
        <v>10</v>
      </c>
      <c r="D27" s="23">
        <f t="shared" si="1"/>
        <v>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7" t="s">
        <v>26</v>
      </c>
      <c r="B28" s="83"/>
      <c r="C28" s="18">
        <v>5</v>
      </c>
      <c r="D28" s="24">
        <f t="shared" si="1"/>
        <v>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5.25" customHeight="1" x14ac:dyDescent="0.3">
      <c r="A29" s="21" t="s">
        <v>27</v>
      </c>
      <c r="B29" s="88"/>
      <c r="C29" s="77"/>
      <c r="D29" s="25"/>
      <c r="E29" s="3"/>
      <c r="F29" s="3"/>
      <c r="G29" s="2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6" t="s">
        <v>28</v>
      </c>
      <c r="B30" s="89"/>
      <c r="C30" s="27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7" t="s">
        <v>29</v>
      </c>
      <c r="B31" s="83"/>
      <c r="C31" s="27">
        <v>30</v>
      </c>
      <c r="D31" s="22">
        <f t="shared" ref="D31:D34" si="2">B31*C31</f>
        <v>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7" t="s">
        <v>30</v>
      </c>
      <c r="B32" s="83"/>
      <c r="C32" s="27">
        <v>15</v>
      </c>
      <c r="D32" s="23">
        <f t="shared" si="2"/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7" t="s">
        <v>31</v>
      </c>
      <c r="B33" s="83"/>
      <c r="C33" s="27">
        <v>10</v>
      </c>
      <c r="D33" s="23">
        <f t="shared" si="2"/>
        <v>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21" t="s">
        <v>32</v>
      </c>
      <c r="B34" s="81"/>
      <c r="C34" s="28">
        <v>5</v>
      </c>
      <c r="D34" s="29">
        <f t="shared" si="2"/>
        <v>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6" t="s">
        <v>33</v>
      </c>
      <c r="B35" s="8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7" t="s">
        <v>34</v>
      </c>
      <c r="B36" s="83"/>
      <c r="C36" s="27">
        <v>100</v>
      </c>
      <c r="D36" s="22">
        <f t="shared" ref="D36:D38" si="3">B36*C36</f>
        <v>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7" t="s">
        <v>35</v>
      </c>
      <c r="B37" s="83"/>
      <c r="C37" s="27">
        <v>30</v>
      </c>
      <c r="D37" s="23">
        <f t="shared" si="3"/>
        <v>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21" t="s">
        <v>36</v>
      </c>
      <c r="B38" s="81"/>
      <c r="C38" s="28">
        <v>30</v>
      </c>
      <c r="D38" s="29">
        <f t="shared" si="3"/>
        <v>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6" t="s">
        <v>37</v>
      </c>
      <c r="B39" s="89"/>
      <c r="C39" s="27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7" t="s">
        <v>38</v>
      </c>
      <c r="B40" s="83"/>
      <c r="C40" s="27">
        <v>10</v>
      </c>
      <c r="D40" s="22">
        <f t="shared" ref="D40:D41" si="4">B40*C40</f>
        <v>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21" t="s">
        <v>39</v>
      </c>
      <c r="B41" s="81"/>
      <c r="C41" s="28">
        <v>5</v>
      </c>
      <c r="D41" s="29">
        <f t="shared" si="4"/>
        <v>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6" t="s">
        <v>40</v>
      </c>
      <c r="B42" s="89"/>
      <c r="C42" s="27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7" t="s">
        <v>41</v>
      </c>
      <c r="B43" s="83"/>
      <c r="C43" s="27">
        <v>30</v>
      </c>
      <c r="D43" s="22">
        <f t="shared" ref="D43:D48" si="5">B43*C43</f>
        <v>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7" t="s">
        <v>42</v>
      </c>
      <c r="B44" s="83"/>
      <c r="C44" s="27">
        <v>20</v>
      </c>
      <c r="D44" s="23">
        <f t="shared" si="5"/>
        <v>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7" t="s">
        <v>43</v>
      </c>
      <c r="B45" s="83"/>
      <c r="C45" s="27">
        <v>15</v>
      </c>
      <c r="D45" s="23">
        <f t="shared" si="5"/>
        <v>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7" t="s">
        <v>44</v>
      </c>
      <c r="B46" s="83"/>
      <c r="C46" s="27">
        <v>10</v>
      </c>
      <c r="D46" s="23">
        <f t="shared" si="5"/>
        <v>0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7" t="s">
        <v>45</v>
      </c>
      <c r="B47" s="83"/>
      <c r="C47" s="27">
        <v>10</v>
      </c>
      <c r="D47" s="23">
        <f t="shared" si="5"/>
        <v>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21" t="s">
        <v>46</v>
      </c>
      <c r="B48" s="81"/>
      <c r="C48" s="28">
        <v>10</v>
      </c>
      <c r="D48" s="29">
        <f t="shared" si="5"/>
        <v>0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6" t="s">
        <v>47</v>
      </c>
      <c r="B49" s="90"/>
      <c r="C49" s="30"/>
      <c r="D49" s="3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7" t="s">
        <v>48</v>
      </c>
      <c r="B50" s="83"/>
      <c r="C50" s="27">
        <v>25</v>
      </c>
      <c r="D50" s="22">
        <f t="shared" ref="D50:D51" si="6">B50*C50</f>
        <v>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thickBot="1" x14ac:dyDescent="0.3">
      <c r="A51" s="32" t="s">
        <v>49</v>
      </c>
      <c r="B51" s="81"/>
      <c r="C51" s="28">
        <v>15</v>
      </c>
      <c r="D51" s="29">
        <f t="shared" si="6"/>
        <v>0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thickTop="1" thickBot="1" x14ac:dyDescent="0.3">
      <c r="A52" s="16" t="s">
        <v>50</v>
      </c>
      <c r="B52" s="89"/>
      <c r="C52" s="27"/>
      <c r="D52" s="3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7" t="s">
        <v>51</v>
      </c>
      <c r="B53" s="83"/>
      <c r="C53" s="27">
        <v>15</v>
      </c>
      <c r="D53" s="22">
        <f t="shared" ref="D53:D54" si="7">B53*C53</f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thickBot="1" x14ac:dyDescent="0.3">
      <c r="A54" s="21" t="s">
        <v>52</v>
      </c>
      <c r="B54" s="81"/>
      <c r="C54" s="28">
        <v>5</v>
      </c>
      <c r="D54" s="24">
        <f t="shared" si="7"/>
        <v>0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thickTop="1" thickBot="1" x14ac:dyDescent="0.3">
      <c r="A55" s="16" t="s">
        <v>53</v>
      </c>
      <c r="B55" s="89"/>
      <c r="C55" s="27"/>
      <c r="D55" s="3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7" t="s">
        <v>54</v>
      </c>
      <c r="B56" s="83"/>
      <c r="C56" s="27">
        <v>25</v>
      </c>
      <c r="D56" s="22">
        <f t="shared" ref="D56:D57" si="8">B56*C56</f>
        <v>0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21" t="s">
        <v>55</v>
      </c>
      <c r="B57" s="81"/>
      <c r="C57" s="28">
        <v>10</v>
      </c>
      <c r="D57" s="24">
        <f t="shared" si="8"/>
        <v>0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6" t="s">
        <v>56</v>
      </c>
      <c r="B58" s="9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7" t="s">
        <v>57</v>
      </c>
      <c r="B59" s="83"/>
      <c r="C59" s="27">
        <v>10</v>
      </c>
      <c r="D59" s="34">
        <f>B59*C59</f>
        <v>0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44.25" customHeight="1" thickBot="1" x14ac:dyDescent="0.3">
      <c r="A60" s="21" t="s">
        <v>58</v>
      </c>
      <c r="B60" s="88"/>
      <c r="C60" s="70"/>
      <c r="D60" s="25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thickTop="1" thickBot="1" x14ac:dyDescent="0.3">
      <c r="A61" s="57" t="s">
        <v>64</v>
      </c>
      <c r="B61" s="58"/>
      <c r="C61" s="59">
        <v>30</v>
      </c>
      <c r="D61" s="60">
        <f t="shared" ref="D61:D65" si="9">B61*C61</f>
        <v>0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thickTop="1" thickBot="1" x14ac:dyDescent="0.3">
      <c r="A62" s="57" t="s">
        <v>65</v>
      </c>
      <c r="B62" s="58"/>
      <c r="C62" s="59">
        <v>25</v>
      </c>
      <c r="D62" s="61">
        <f t="shared" si="9"/>
        <v>0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thickTop="1" thickBot="1" x14ac:dyDescent="0.3">
      <c r="A63" s="49" t="s">
        <v>66</v>
      </c>
      <c r="B63" s="62"/>
      <c r="C63" s="63"/>
      <c r="D63" s="6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65" t="s">
        <v>67</v>
      </c>
      <c r="B64" s="58"/>
      <c r="C64" s="63">
        <v>30</v>
      </c>
      <c r="D64" s="66">
        <f t="shared" si="9"/>
        <v>0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thickBot="1" x14ac:dyDescent="0.3">
      <c r="A65" s="67" t="s">
        <v>68</v>
      </c>
      <c r="B65" s="68"/>
      <c r="C65" s="69">
        <v>25</v>
      </c>
      <c r="D65" s="61">
        <f t="shared" si="9"/>
        <v>0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thickTop="1" thickBot="1" x14ac:dyDescent="0.3">
      <c r="A66" s="49" t="s">
        <v>69</v>
      </c>
      <c r="B66" s="71"/>
      <c r="C66" s="72"/>
      <c r="D66" s="7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65" t="s">
        <v>70</v>
      </c>
      <c r="B67" s="74"/>
      <c r="C67" s="75">
        <v>30</v>
      </c>
      <c r="D67" s="66">
        <f>B67*C67</f>
        <v>0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65" t="s">
        <v>71</v>
      </c>
      <c r="B68" s="74"/>
      <c r="C68" s="75">
        <v>100</v>
      </c>
      <c r="D68" s="60">
        <f>B68*C68</f>
        <v>0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thickBot="1" x14ac:dyDescent="0.3">
      <c r="A69" s="67" t="s">
        <v>72</v>
      </c>
      <c r="B69" s="58"/>
      <c r="C69" s="76">
        <v>200</v>
      </c>
      <c r="D69" s="60">
        <f t="shared" ref="D69" si="10">B69*C69</f>
        <v>0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thickTop="1" thickBot="1" x14ac:dyDescent="0.3">
      <c r="A70" s="16" t="s">
        <v>73</v>
      </c>
      <c r="B70" s="89"/>
      <c r="C70" s="3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7" t="s">
        <v>74</v>
      </c>
      <c r="B71" s="83"/>
      <c r="C71" s="27">
        <v>40</v>
      </c>
      <c r="D71" s="22">
        <f t="shared" ref="D71:D72" si="11">B71*C71</f>
        <v>0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21" t="s">
        <v>75</v>
      </c>
      <c r="B72" s="81"/>
      <c r="C72" s="28">
        <v>30</v>
      </c>
      <c r="D72" s="29">
        <f t="shared" si="11"/>
        <v>0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47.25" customHeight="1" x14ac:dyDescent="0.25">
      <c r="A73" s="36" t="s">
        <v>76</v>
      </c>
      <c r="B73" s="37"/>
      <c r="C73" s="37" t="s">
        <v>12</v>
      </c>
      <c r="D73" s="38">
        <f>SUM(D12:D72)</f>
        <v>0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thickTop="1" thickBot="1" x14ac:dyDescent="0.3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" x14ac:dyDescent="0.25">
      <c r="A75" s="56" t="s">
        <v>63</v>
      </c>
      <c r="B75" s="3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40" t="s">
        <v>13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41" t="s">
        <v>14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3"/>
      <c r="B1002" s="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5">
      <c r="A1003" s="3"/>
      <c r="B1003" s="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5">
      <c r="A1004" s="3"/>
      <c r="B1004" s="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5">
      <c r="A1005" s="3"/>
      <c r="B1005" s="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5">
      <c r="A1006" s="3"/>
      <c r="B1006" s="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25">
      <c r="A1007" s="3"/>
      <c r="B1007" s="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25">
      <c r="A1008" s="3"/>
      <c r="B1008" s="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25">
      <c r="A1009" s="3"/>
      <c r="B1009" s="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25">
      <c r="A1010" s="3"/>
      <c r="B1010" s="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25">
      <c r="A1011" s="3"/>
      <c r="B1011" s="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 x14ac:dyDescent="0.25">
      <c r="A1012" s="3"/>
      <c r="B1012" s="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 x14ac:dyDescent="0.25">
      <c r="A1013" s="3"/>
      <c r="B1013" s="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</sheetData>
  <sheetProtection sheet="1" objects="1" scenarios="1" selectLockedCells="1"/>
  <mergeCells count="1">
    <mergeCell ref="A3:D3"/>
  </mergeCells>
  <printOptions horizontalCentered="1" verticalCentered="1"/>
  <pageMargins left="0.31496062992125984" right="0.31496062992125984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Clarissa Oliveira da Silva</dc:creator>
  <cp:lastModifiedBy>Home</cp:lastModifiedBy>
  <dcterms:created xsi:type="dcterms:W3CDTF">2013-09-12T14:22:54Z</dcterms:created>
  <dcterms:modified xsi:type="dcterms:W3CDTF">2019-11-14T03:34:54Z</dcterms:modified>
</cp:coreProperties>
</file>