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pivotTables/pivotTable3.xml" ContentType="application/vnd.openxmlformats-officedocument.spreadsheetml.pivotTable+xml"/>
  <Override PartName="/xl/drawings/drawing4.xml" ContentType="application/vnd.openxmlformats-officedocument.drawing+xml"/>
  <Override PartName="/xl/pivotTables/pivotTable4.xml" ContentType="application/vnd.openxmlformats-officedocument.spreadsheetml.pivotTable+xml"/>
  <Override PartName="/xl/drawings/drawing5.xml" ContentType="application/vnd.openxmlformats-officedocument.drawing+xml"/>
  <Override PartName="/xl/pivotTables/pivotTable5.xml" ContentType="application/vnd.openxmlformats-officedocument.spreadsheetml.pivotTable+xml"/>
  <Override PartName="/xl/drawings/drawing6.xml" ContentType="application/vnd.openxmlformats-officedocument.drawing+xml"/>
  <Override PartName="/xl/pivotTables/pivotTable6.xml" ContentType="application/vnd.openxmlformats-officedocument.spreadsheetml.pivotTable+xml"/>
  <Override PartName="/xl/drawings/drawing7.xml" ContentType="application/vnd.openxmlformats-officedocument.drawing+xml"/>
  <Override PartName="/xl/pivotTables/pivotTable7.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B:\RELATÓRIO DE PEDIDOS EMPENHADOS\Finalizado\PERMANENTE\GRUPOS THAÍS\52.12 UTENSÍLIOS DOMÉSTICOS\"/>
    </mc:Choice>
  </mc:AlternateContent>
  <bookViews>
    <workbookView xWindow="0" yWindow="0" windowWidth="24000" windowHeight="9735" tabRatio="141" firstSheet="1" activeTab="1"/>
  </bookViews>
  <sheets>
    <sheet name="2015" sheetId="77" state="hidden" r:id="rId1"/>
    <sheet name="MENU" sheetId="3" r:id="rId2"/>
    <sheet name="100.100" sheetId="81" r:id="rId3"/>
    <sheet name="120.100" sheetId="86" r:id="rId4"/>
    <sheet name="120.200" sheetId="82" r:id="rId5"/>
    <sheet name="140.129" sheetId="84" r:id="rId6"/>
    <sheet name="150.000" sheetId="87" r:id="rId7"/>
    <sheet name="220.000" sheetId="83" r:id="rId8"/>
    <sheet name="220.410" sheetId="85" r:id="rId9"/>
  </sheets>
  <externalReferences>
    <externalReference r:id="rId10"/>
  </externalReferences>
  <definedNames>
    <definedName name="_xlnm._FilterDatabase" localSheetId="0" hidden="1">'2015'!$A$1:$Q$28</definedName>
    <definedName name="_xlnm.Print_Area" localSheetId="0">'2015'!$A$1:$Q$28</definedName>
  </definedNames>
  <calcPr calcId="152511"/>
  <pivotCaches>
    <pivotCache cacheId="2" r:id="rId11"/>
    <pivotCache cacheId="3"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77" l="1"/>
  <c r="J4" i="77"/>
  <c r="J5" i="77"/>
  <c r="J6" i="77"/>
  <c r="J7" i="77"/>
  <c r="J8" i="77"/>
  <c r="J9" i="77"/>
  <c r="J10" i="77"/>
  <c r="J11" i="77"/>
  <c r="J12" i="77"/>
  <c r="J13" i="77"/>
  <c r="J14" i="77"/>
  <c r="J15" i="77"/>
  <c r="J16" i="77"/>
  <c r="J17" i="77"/>
  <c r="J18" i="77"/>
  <c r="J19" i="77"/>
  <c r="J20" i="77"/>
  <c r="J21" i="77"/>
  <c r="J22" i="77"/>
  <c r="J23" i="77"/>
  <c r="J24" i="77"/>
  <c r="J25" i="77"/>
  <c r="J26" i="77"/>
  <c r="J27" i="77"/>
  <c r="J28" i="77"/>
  <c r="J2" i="77"/>
  <c r="N9" i="77" l="1"/>
  <c r="N27" i="77" l="1"/>
  <c r="N28" i="77"/>
  <c r="N26" i="77"/>
  <c r="N4" i="77" l="1"/>
  <c r="N5" i="77"/>
  <c r="N6" i="77"/>
  <c r="N7" i="77"/>
  <c r="N8" i="77"/>
  <c r="N10" i="77"/>
  <c r="N11" i="77"/>
  <c r="N12" i="77"/>
  <c r="N13" i="77"/>
  <c r="N14" i="77"/>
  <c r="N15" i="77"/>
  <c r="N16" i="77"/>
  <c r="N17" i="77"/>
  <c r="N18" i="77"/>
  <c r="N19" i="77"/>
  <c r="N20" i="77"/>
  <c r="N21" i="77"/>
  <c r="N22" i="77"/>
  <c r="N23" i="77"/>
  <c r="N24" i="77"/>
  <c r="N25" i="77"/>
  <c r="G25" i="77"/>
  <c r="G24" i="77"/>
  <c r="G10" i="77"/>
  <c r="G8" i="77"/>
  <c r="G7" i="77"/>
  <c r="G6" i="77"/>
  <c r="I3" i="77"/>
  <c r="N3" i="77" s="1"/>
  <c r="I2" i="77"/>
  <c r="N2" i="77" s="1"/>
</calcChain>
</file>

<file path=xl/sharedStrings.xml><?xml version="1.0" encoding="utf-8"?>
<sst xmlns="http://schemas.openxmlformats.org/spreadsheetml/2006/main" count="390" uniqueCount="79">
  <si>
    <t>PROCESSO</t>
  </si>
  <si>
    <t>PREGÃO</t>
  </si>
  <si>
    <t>VIGÊNCIA</t>
  </si>
  <si>
    <t>CENTRO DE CUSTO</t>
  </si>
  <si>
    <t>ITEM</t>
  </si>
  <si>
    <t>DESCRIÇÃO DO PRODUTO</t>
  </si>
  <si>
    <t>VALOR UNITÁRIO</t>
  </si>
  <si>
    <t>DATA DO EMPENHO</t>
  </si>
  <si>
    <t>Nº  NOTA DE EMPENHO</t>
  </si>
  <si>
    <t>VALOR EMPENHADO</t>
  </si>
  <si>
    <t>Total Geral</t>
  </si>
  <si>
    <t>STATUS</t>
  </si>
  <si>
    <t>DATA ENTREGA ALMOXARIFADO</t>
  </si>
  <si>
    <t>QUANTID. EMPENHADA</t>
  </si>
  <si>
    <t>QUANTID. SOLICITADA</t>
  </si>
  <si>
    <t>CLIQUE NO CENTRO DE CUSTO PARA VERIFICAR O ANDAMENTO DOS PEDIDOS REALIZADOS PELO QUIOSQUE DE COMPRAS EM 2015</t>
  </si>
  <si>
    <t>-</t>
  </si>
  <si>
    <t xml:space="preserve">VALOR </t>
  </si>
  <si>
    <t>CLIQUE EM HABILITAR EDIÇÃO PARA ATIVAR O CONTEÚDO</t>
  </si>
  <si>
    <t>23083.005867/2014-98</t>
  </si>
  <si>
    <t>27/2015</t>
  </si>
  <si>
    <t>27/08/2015 - 26/08/2016</t>
  </si>
  <si>
    <t>Laboratório Oficial de Diagnóstico Fitossanitário</t>
  </si>
  <si>
    <t>2015NE801775</t>
  </si>
  <si>
    <t>2015NE801777</t>
  </si>
  <si>
    <t>Hotelaria</t>
  </si>
  <si>
    <t>2015NE801978</t>
  </si>
  <si>
    <t>2015NE801979</t>
  </si>
  <si>
    <t>2015NE801980</t>
  </si>
  <si>
    <t>DMSA</t>
  </si>
  <si>
    <t>2015NE801985</t>
  </si>
  <si>
    <t>Instituto de Biologia</t>
  </si>
  <si>
    <t>Biblioteca Central</t>
  </si>
  <si>
    <t>2015NE801982</t>
  </si>
  <si>
    <t>2015NE801983</t>
  </si>
  <si>
    <t>2015NE801986</t>
  </si>
  <si>
    <t>2015NE801987</t>
  </si>
  <si>
    <t>2015NE801988</t>
  </si>
  <si>
    <t>2015NE801989</t>
  </si>
  <si>
    <t>2015NE801990</t>
  </si>
  <si>
    <t>2015NE801991</t>
  </si>
  <si>
    <t>Refrigerador duplex, capacidade mínima de 400 litros, tipo vertical, duas portas, sistema frost free, 110v, prateleiras removíveis em material resistente, controle de temperatura interno ou externo. Classificação de eficiência energética A. acompanha manual de instrução em português. Garantia mínima de 12 (doze) meses</t>
  </si>
  <si>
    <t>Fogão; de piso; 6 queimadores; cor inox; acendimento automático; injetor de gás horizontal; bivolt; pés reguláveis; autolimpante; prateleiras deslizantes; forno com volume de 96 litros; queimadores rápido e semi-rápido selados; botões removíveis; peso: cerca de 50kg; altura: cerca de 97cm; largura: cerca de 76cm; comprimento: cerca de 70cm. Não é sustentável. Garantia de no mínimo 12 meses.</t>
  </si>
  <si>
    <t>Bebedouro de mesa, água natural e gelada, gabinete e base em plástico polipropileno; tampa com separador e água embutido; conexões hidráulicas internas atóxicas; torneiras em plástico ABS; reservatório em plástico polipropileno atóxico; níveis de temperatura de 15 a 8 graus; capacidade: 5l de resfriamento, silencioso, bivolts, capacidade de refrigeração: 1,8 litros/hora; garantia de 1 ano; medidas sem a embalagem: 29x46x41cm (LxAxP); assistência técnica de 1 ano. Não é sustentável. Garantia de no mínimo 12 meses</t>
  </si>
  <si>
    <t>BIBLIOTECA CENTRAL</t>
  </si>
  <si>
    <t>Micro-ondas 30 litros com grill, branco, potência 90w, grill 1000w, combinado 1000w, voltagem 110/127V. Garantia de no mínimo 12 meses</t>
  </si>
  <si>
    <t>DEPARTAMENTO DE MATERIAIS E SERVIÇOS AUXILIARES</t>
  </si>
  <si>
    <t>INSTITUTO DE BIOLOGIA</t>
  </si>
  <si>
    <t>LABORATÓRIO OFICIAL DE DIAGNÓSTICO FITOSSANITÁRIO</t>
  </si>
  <si>
    <t>Frigobar 70 litros, 110v, dimensões de 48x61x49mm (LxAxP). Garantia de no mínimo 12 meses</t>
  </si>
  <si>
    <t>Bebedouro, gabinete em aço inox e sem emendas; grau de proteção IPX4; torneiras para copo e jato cromada com regulagem de vazão; reservatório de água em alumínio com pintura atóxica; serpentina localizada na parte externa do reservatório; sistema interno com 3 etapas de filtragem; controlador com 7 níveis de temperatura através de termostato entre 15¨ e 4¨C; vida útil do elemento filtrante: 4.000 litros ou máximo 6 meses; garantia de 12 meses, capacidade de resfriamento 4,2 l/h; reservatório de água gelada: 3,6 litros; vazão aproximada: 50 l/h; sistema de voltagem: 110 V; refrigeração por compressor hermético; medidas sem embalagem: Altura 1022 mm, Largura 347 mm, Profundidade 332 mm e Peso 14,1 kg; assistência técnica de 1 ano. Não é sustentável. Garantia de no mínimo 12 meses</t>
  </si>
  <si>
    <t>HOTELARIA</t>
  </si>
  <si>
    <t>CLIQUE NO BOTÃO VOLTAR PARA RETORNAR AO MENU INICIAL</t>
  </si>
  <si>
    <t>Departamento de Contabilidade e Finanças</t>
  </si>
  <si>
    <t>Micro-ondas 31 litros, branco, 110v, 1500w, dimensões: 52x33x42cm (LxAxP). Garantia de no mínimo 12 meses</t>
  </si>
  <si>
    <t>2015NE802196</t>
  </si>
  <si>
    <t>2015NE802197</t>
  </si>
  <si>
    <t>2015NE802198</t>
  </si>
  <si>
    <t>DEPARTAMENTO DE CONTABILIDADE E FINANÇAS</t>
  </si>
  <si>
    <t>Bebedouro industrial. Disponível nas opções: Aço Inox 430 brilhante e em aço galvanizado com pintura eletrostática na cor branca. Possui um filtro interno composto de carvão ativado e celulose. Acompanha 02 torneiras de latão cromado. Produto certificado pelo inmetro com garantia de no mínimo 12 meses</t>
  </si>
  <si>
    <t xml:space="preserve">Bebedouro de coluna. Características: Acomoda garrafões de 10 e 20 litros de água, e tem capacidade para resfriar até 5,2 litros por hora. O reservatório de água com serpentina externa facilita a higienização e não altera as propriedades da água, e também é usada uma proteção feita com nanotecnologia, que inibe a proliferação de bactérias. Água natural e gelada. Sistema eletrônico de refrigeração. Possui 2 torneiras de grande vazão, totalmente desmontáveis. Reservatório água gelada: 2,2 litros. Suporta galões de até 20 litros. </t>
  </si>
  <si>
    <t>Cafeteira elétrica para no mínimo 26 cafés. Reservatório de água de no mínimo 1,30 litros, jarra de vidro, 110v, potência de no mínimo 800w, porta fio, dosador de pó, placa aquecedora para conservação de temperatura,  Garantia mínima de 12 (doze) meses.</t>
  </si>
  <si>
    <t>Cafeteira elétrica para no mínimo 30 cafés. Reservatório de água de no mínimo 1,50 litros, jarra de vidro, 110v, potência de no mínimo 800w, porta fio, dosador de pó, placa aquecedora para conservação de temperatura,  Garantia mínima de 12 (doze) meses.</t>
  </si>
  <si>
    <t>Freezer com capacidade mínima de 228 litros, tipo vertical, frost free, painel frontal com controle eletrônico de temperatura, 110v, gabinete interno e externo em chapa de aço galvanizado com pintura eletrostática a pó, função de congelamento rápido, pés em material resistente, prateleiras em vidro, porta reversível, alarme sonoro, classificação de eficiência energética. Garantia mínima de 12 (doze) meses</t>
  </si>
  <si>
    <t>Freezer com capacidade mínima de 477 litros, tipo horizontal, com duas tampas balanceadas com fechadura e chaves, puxadores ergonômicos, dupla ação (congelador e conservador/refrigerador), painel frontal com lâmpadas e botões necessários para visualização do funcionamento e controle de temperatura e funções, cor branca, 110v, Garantia mínima de 12 (doze) meses</t>
  </si>
  <si>
    <t>Refrigerador duplex, capacidade mínima de 553 litros, tipo vertical, duas portas, sistema frost free, 110v, prateleiras removíveis em material resistente, controle de temperatura interno ou externo. Classificação de eficiência energética. Garantia mínima de 12 (doze) meses.</t>
  </si>
  <si>
    <t>Secador de mão à ar, tipo para fixação em parece, com sensor para ligar, 110v, atraso de tempo aproximado &lt;5seg, motor com rotação mínima de 2400 RPM, tempo de secagem aproximado de 10-12 seg., potência mínima de 2000w, proteção contra queda e choque elétrico. Garantia mínima de 12 (doze) meses.</t>
  </si>
  <si>
    <t>Pró-Reitoria de Extensão</t>
  </si>
  <si>
    <t>Bebedouro industrial. Disponível nas opções: Aço Inox 430 brilhante e em aço galvanizado com pintura eletrostática na cor branca. Possui um filtro interno composto de carvão ativado e celulose. Acompanha 02 torneiras de latão cromado. Seu sistema funcional é composto por: Reservatório interno em Aço Inox 304, com uma bóia para regulagem do nível da água; Unidade condensadora de 1/4HP, sendo opcionais as tensões 127 v e 220 v;Isolação térmica em EPS1, retendo a temperatura; Termostato interno com regulagem fixa de 4¨ a 11¨C e tomada de 03 pinos; Serpentina externa em cobre; Gás refrigerante R134A, ecologicamente correto. Suas dimensões são: Altura: 1,48 cm Frente: 80 cm Lateral: 80 cm - Pesa aproximadamente 70 kg - Armazena: 200 l- Refrigera: 320 L/h. Produto certificado pelo inmetro com garantia de no mínimo 12 meses</t>
  </si>
  <si>
    <t>Cancelado</t>
  </si>
  <si>
    <t>2016NE800374</t>
  </si>
  <si>
    <t>Concluído</t>
  </si>
  <si>
    <t>Empenho cancelado através da Nota nº 2017NE800724</t>
  </si>
  <si>
    <t>Empenho cancelado através da Nota nº 2016NE800851</t>
  </si>
  <si>
    <t>Empenho cancelado através da Nota nº 2016NE800852</t>
  </si>
  <si>
    <t>PRÓ - REITORIA DE EXTENSÃO</t>
  </si>
  <si>
    <t>DESCRIÇÃO DO CENTRO DE CUSTO</t>
  </si>
  <si>
    <t>VALOR TOTAL</t>
  </si>
  <si>
    <t>Nº NOTA FISCAL/RECIBO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</si>
</sst>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4"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sz val="18"/>
      <color rgb="FFFF0000"/>
      <name val="Calibri"/>
      <family val="2"/>
      <scheme val="minor"/>
    </font>
    <font>
      <b/>
      <sz val="11"/>
      <color theme="1"/>
      <name val="Times New Roman"/>
      <family val="1"/>
    </font>
    <font>
      <sz val="11"/>
      <color theme="1"/>
      <name val="Times New Roman"/>
      <family val="1"/>
    </font>
    <font>
      <b/>
      <sz val="12"/>
      <color theme="0"/>
      <name val="Calibri Light"/>
      <family val="2"/>
      <scheme val="major"/>
    </font>
    <font>
      <sz val="11"/>
      <color theme="1"/>
      <name val="Calibri Light"/>
      <family val="2"/>
      <scheme val="major"/>
    </font>
    <font>
      <sz val="11"/>
      <color indexed="8"/>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00000"/>
        <bgColor indexed="64"/>
      </patternFill>
    </fill>
    <fill>
      <patternFill patternType="solid">
        <fgColor theme="4" tint="-0.249977111117893"/>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thin">
        <color theme="9" tint="-0.499984740745262"/>
      </right>
      <top style="double">
        <color theme="9" tint="-0.499984740745262"/>
      </top>
      <bottom style="double">
        <color theme="9" tint="-0.499984740745262"/>
      </bottom>
      <diagonal/>
    </border>
    <border>
      <left/>
      <right style="thin">
        <color theme="9" tint="-0.499984740745262"/>
      </right>
      <top style="double">
        <color theme="9" tint="-0.499984740745262"/>
      </top>
      <bottom/>
      <diagonal/>
    </border>
    <border>
      <left/>
      <right style="double">
        <color theme="9" tint="-0.499984740745262"/>
      </right>
      <top/>
      <bottom style="double">
        <color theme="9"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9" tint="-0.499984740745262"/>
      </right>
      <top/>
      <bottom/>
      <diagonal/>
    </border>
    <border>
      <left style="double">
        <color theme="9" tint="-0.499984740745262"/>
      </left>
      <right/>
      <top/>
      <bottom style="double">
        <color theme="9" tint="-0.499984740745262"/>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dotted">
        <color theme="4" tint="-0.24994659260841701"/>
      </left>
      <right style="dotted">
        <color theme="4" tint="-0.24994659260841701"/>
      </right>
      <top style="dotted">
        <color theme="4" tint="-0.24994659260841701"/>
      </top>
      <bottom/>
      <diagonal/>
    </border>
  </borders>
  <cellStyleXfs count="3">
    <xf numFmtId="0" fontId="0" fillId="0" borderId="0"/>
    <xf numFmtId="44" fontId="1" fillId="0" borderId="0" applyFont="0" applyFill="0" applyBorder="0" applyAlignment="0" applyProtection="0"/>
    <xf numFmtId="0" fontId="2" fillId="0" borderId="0"/>
  </cellStyleXfs>
  <cellXfs count="79">
    <xf numFmtId="0" fontId="0" fillId="0" borderId="0" xfId="0"/>
    <xf numFmtId="0" fontId="0" fillId="0" borderId="0" xfId="0" applyAlignment="1">
      <alignment horizontal="center" vertical="center" wrapText="1"/>
    </xf>
    <xf numFmtId="0" fontId="0" fillId="0" borderId="0" xfId="0" applyAlignment="1"/>
    <xf numFmtId="0" fontId="0" fillId="0" borderId="0" xfId="0" applyAlignment="1">
      <alignment horizontal="left" vertical="center" wrapText="1"/>
    </xf>
    <xf numFmtId="0" fontId="0" fillId="0" borderId="0" xfId="0" applyBorder="1" applyAlignment="1">
      <alignment horizontal="center" vertical="center" wrapText="1"/>
    </xf>
    <xf numFmtId="0" fontId="4" fillId="3" borderId="9" xfId="0" applyFont="1" applyFill="1" applyBorder="1" applyAlignment="1">
      <alignment horizontal="center" vertical="center" wrapText="1"/>
    </xf>
    <xf numFmtId="0" fontId="0" fillId="0" borderId="2" xfId="0" pivotButton="1" applyBorder="1" applyAlignment="1">
      <alignment horizontal="center" vertical="center" wrapText="1"/>
    </xf>
    <xf numFmtId="0" fontId="0" fillId="0" borderId="3" xfId="0" pivotButton="1" applyBorder="1" applyAlignment="1">
      <alignment horizontal="center" vertical="center" wrapText="1"/>
    </xf>
    <xf numFmtId="0" fontId="6" fillId="3" borderId="0" xfId="0" applyFont="1" applyFill="1" applyAlignment="1">
      <alignment horizontal="center"/>
    </xf>
    <xf numFmtId="0" fontId="4" fillId="3" borderId="0" xfId="0" applyFont="1" applyFill="1" applyAlignment="1">
      <alignment wrapText="1"/>
    </xf>
    <xf numFmtId="0" fontId="0" fillId="0" borderId="0" xfId="0" applyAlignment="1">
      <alignment horizontal="center"/>
    </xf>
    <xf numFmtId="0" fontId="0" fillId="2" borderId="0" xfId="0" applyFill="1" applyAlignment="1">
      <alignment horizontal="left" vertical="center" wrapText="1"/>
    </xf>
    <xf numFmtId="0" fontId="0" fillId="2" borderId="0" xfId="0" applyFill="1"/>
    <xf numFmtId="0" fontId="3" fillId="0" borderId="0" xfId="0" applyFont="1" applyAlignment="1">
      <alignment vertical="center"/>
    </xf>
    <xf numFmtId="0" fontId="0" fillId="0" borderId="0" xfId="0" applyAlignment="1">
      <alignment horizontal="center" vertical="center"/>
    </xf>
    <xf numFmtId="0" fontId="0" fillId="0" borderId="3" xfId="0" applyNumberFormat="1" applyBorder="1" applyAlignment="1">
      <alignment horizontal="center" vertical="center" wrapText="1"/>
    </xf>
    <xf numFmtId="0" fontId="0" fillId="0" borderId="12" xfId="0" pivotButton="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xf numFmtId="0" fontId="5" fillId="4" borderId="7" xfId="0" applyNumberFormat="1" applyFont="1" applyFill="1" applyBorder="1" applyAlignment="1">
      <alignment horizontal="center" vertical="center" wrapText="1"/>
    </xf>
    <xf numFmtId="44" fontId="0" fillId="0" borderId="0" xfId="1" applyFont="1"/>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0" xfId="0" applyAlignment="1">
      <alignment horizontal="center"/>
    </xf>
    <xf numFmtId="44" fontId="0" fillId="0" borderId="4" xfId="0" applyNumberFormat="1" applyBorder="1" applyAlignment="1">
      <alignment horizontal="center" vertical="center" wrapText="1"/>
    </xf>
    <xf numFmtId="44" fontId="0" fillId="0" borderId="6" xfId="0" applyNumberFormat="1" applyBorder="1" applyAlignment="1">
      <alignment horizontal="center" vertical="center" wrapText="1"/>
    </xf>
    <xf numFmtId="14" fontId="0" fillId="0" borderId="22" xfId="0" applyNumberFormat="1" applyBorder="1" applyAlignment="1">
      <alignment horizontal="center" vertical="center" wrapText="1"/>
    </xf>
    <xf numFmtId="0" fontId="5" fillId="4" borderId="10"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44" fontId="5" fillId="4" borderId="9" xfId="0" applyNumberFormat="1" applyFont="1" applyFill="1" applyBorder="1" applyAlignment="1">
      <alignment horizontal="center" vertical="center" wrapText="1"/>
    </xf>
    <xf numFmtId="0" fontId="0" fillId="0" borderId="4" xfId="0" applyBorder="1" applyAlignment="1">
      <alignment horizontal="center" vertical="center" wrapText="1"/>
    </xf>
    <xf numFmtId="44" fontId="5" fillId="4" borderId="13" xfId="0" applyNumberFormat="1"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vertical="center" wrapText="1"/>
    </xf>
    <xf numFmtId="0" fontId="5" fillId="4" borderId="8" xfId="0" applyFont="1" applyFill="1" applyBorder="1" applyAlignment="1">
      <alignment horizontal="center" vertical="center" wrapText="1"/>
    </xf>
    <xf numFmtId="0" fontId="0" fillId="0" borderId="8" xfId="0" pivotButton="1" applyBorder="1" applyAlignment="1">
      <alignment horizontal="center" vertical="center" wrapText="1"/>
    </xf>
    <xf numFmtId="3" fontId="0" fillId="0" borderId="9" xfId="0" applyNumberFormat="1" applyBorder="1" applyAlignment="1">
      <alignment horizontal="center" vertical="center" wrapText="1"/>
    </xf>
    <xf numFmtId="0" fontId="9" fillId="0" borderId="1"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wrapText="1"/>
    </xf>
    <xf numFmtId="0" fontId="4" fillId="3" borderId="8" xfId="0" applyFont="1" applyFill="1" applyBorder="1" applyAlignment="1">
      <alignment horizontal="center" vertical="center" wrapText="1"/>
    </xf>
    <xf numFmtId="0" fontId="5" fillId="4" borderId="23" xfId="0" applyNumberFormat="1" applyFont="1" applyFill="1" applyBorder="1" applyAlignment="1">
      <alignment horizontal="center" vertical="center" wrapText="1"/>
    </xf>
    <xf numFmtId="0" fontId="0" fillId="0" borderId="2" xfId="0" applyNumberFormat="1" applyBorder="1" applyAlignment="1">
      <alignment horizontal="center" vertical="center" wrapText="1"/>
    </xf>
    <xf numFmtId="0" fontId="0" fillId="0" borderId="5" xfId="0" applyNumberFormat="1" applyBorder="1" applyAlignment="1">
      <alignment horizontal="center" vertical="center" wrapText="1"/>
    </xf>
    <xf numFmtId="0" fontId="5" fillId="4" borderId="8" xfId="0" applyNumberFormat="1" applyFont="1" applyFill="1" applyBorder="1" applyAlignment="1">
      <alignment horizontal="center" vertical="center" wrapText="1"/>
    </xf>
    <xf numFmtId="0" fontId="0" fillId="0" borderId="0" xfId="0" applyAlignment="1">
      <alignment horizontal="center"/>
    </xf>
    <xf numFmtId="0" fontId="11" fillId="7" borderId="24" xfId="0" applyFont="1" applyFill="1" applyBorder="1" applyAlignment="1">
      <alignment horizontal="center" vertical="center" wrapText="1"/>
    </xf>
    <xf numFmtId="0" fontId="12" fillId="0" borderId="24" xfId="0" applyFont="1" applyBorder="1" applyAlignment="1">
      <alignment horizontal="center" vertical="center"/>
    </xf>
    <xf numFmtId="0" fontId="12" fillId="0" borderId="24" xfId="0" applyFont="1" applyBorder="1" applyAlignment="1">
      <alignment horizontal="center" vertical="center" wrapText="1"/>
    </xf>
    <xf numFmtId="14" fontId="12" fillId="0" borderId="24" xfId="0" applyNumberFormat="1" applyFont="1" applyBorder="1" applyAlignment="1">
      <alignment horizontal="center" vertical="center" wrapText="1"/>
    </xf>
    <xf numFmtId="3" fontId="12" fillId="0" borderId="24" xfId="0" applyNumberFormat="1" applyFont="1" applyBorder="1" applyAlignment="1">
      <alignment horizontal="center" vertical="center"/>
    </xf>
    <xf numFmtId="44" fontId="12" fillId="0" borderId="24" xfId="1" applyFont="1" applyBorder="1" applyAlignment="1">
      <alignment horizontal="center" vertical="center"/>
    </xf>
    <xf numFmtId="44" fontId="13" fillId="0" borderId="24" xfId="1" applyFont="1" applyBorder="1" applyAlignment="1">
      <alignment horizontal="center" vertical="center" wrapText="1"/>
    </xf>
    <xf numFmtId="14" fontId="12" fillId="0" borderId="24" xfId="0" applyNumberFormat="1" applyFont="1" applyBorder="1" applyAlignment="1">
      <alignment horizontal="center" vertical="center"/>
    </xf>
    <xf numFmtId="14" fontId="12" fillId="0" borderId="24" xfId="1" applyNumberFormat="1" applyFont="1" applyBorder="1" applyAlignment="1">
      <alignment horizontal="center" vertical="center" wrapText="1"/>
    </xf>
    <xf numFmtId="0" fontId="12" fillId="0" borderId="24" xfId="0" applyFont="1" applyBorder="1"/>
    <xf numFmtId="14" fontId="12" fillId="0" borderId="24" xfId="1" applyNumberFormat="1" applyFont="1" applyBorder="1" applyAlignment="1">
      <alignment horizontal="center" vertical="center"/>
    </xf>
    <xf numFmtId="0" fontId="12" fillId="0" borderId="24" xfId="0" applyNumberFormat="1" applyFont="1" applyBorder="1" applyAlignment="1">
      <alignment horizontal="center" vertical="center"/>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7"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0" fillId="0" borderId="0" xfId="0" applyAlignment="1">
      <alignment horizontal="center"/>
    </xf>
    <xf numFmtId="0" fontId="0" fillId="0" borderId="7" xfId="0" applyBorder="1" applyAlignment="1">
      <alignment horizontal="center"/>
    </xf>
    <xf numFmtId="0" fontId="5" fillId="6" borderId="0" xfId="0" applyFont="1" applyFill="1" applyAlignment="1">
      <alignment horizontal="center" vertical="center"/>
    </xf>
    <xf numFmtId="0" fontId="11" fillId="7" borderId="25" xfId="0" applyFont="1" applyFill="1" applyBorder="1" applyAlignment="1">
      <alignment horizontal="center" vertical="center" wrapText="1"/>
    </xf>
  </cellXfs>
  <cellStyles count="3">
    <cellStyle name="Moeda" xfId="1" builtinId="4"/>
    <cellStyle name="Normal" xfId="0" builtinId="0"/>
    <cellStyle name="Normal 2" xfId="2"/>
  </cellStyles>
  <dxfs count="1963">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right style="thin">
          <color theme="9" tint="-0.499984740745262"/>
        </right>
      </border>
    </dxf>
    <dxf>
      <border>
        <top style="double">
          <color theme="9" tint="-0.499984740745262"/>
        </top>
      </border>
    </dxf>
    <dxf>
      <alignment vertical="center" readingOrder="0"/>
    </dxf>
    <dxf>
      <alignment horizontal="center" readingOrder="0"/>
    </dxf>
    <dxf>
      <numFmt numFmtId="34" formatCode="_-&quot;R$&quot;\ * #,##0.00_-;\-&quot;R$&quot;\ * #,##0.00_-;_-&quot;R$&quot;\ * &quot;-&quot;??_-;_-@_-"/>
    </dxf>
    <dxf>
      <font>
        <b/>
      </font>
    </dxf>
    <dxf>
      <alignment vertical="center" readingOrder="0"/>
    </dxf>
    <dxf>
      <alignment horizontal="center" readingOrder="0"/>
    </dxf>
    <dxf>
      <alignment horizontal="center" readingOrder="0"/>
    </dxf>
    <dxf>
      <font>
        <b/>
      </font>
      <alignment horizontal="left" readingOrder="0"/>
    </dxf>
    <dxf>
      <font>
        <b/>
      </font>
      <alignment horizontal="left"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font>
        <b/>
      </font>
    </dxf>
    <dxf>
      <font>
        <color theme="0"/>
      </font>
    </dxf>
    <dxf>
      <fill>
        <patternFill>
          <bgColor theme="9" tint="-0.249977111117893"/>
        </patternFill>
      </fill>
    </dxf>
    <dxf>
      <fill>
        <patternFill patternType="solid">
          <bgColor rgb="FFFFFF00"/>
        </patternFill>
      </fill>
    </dxf>
    <dxf>
      <alignment horizont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numFmt numFmtId="34" formatCode="_-&quot;R$&quot;\ * #,##0.00_-;\-&quot;R$&quot;\ * #,##0.00_-;_-&quot;R$&quot;\ * &quot;-&quot;??_-;_-@_-"/>
    </dxf>
    <dxf>
      <border>
        <top style="double">
          <color theme="9" tint="-0.499984740745262"/>
        </top>
      </border>
    </dxf>
    <dxf>
      <alignment vertical="center" readingOrder="0"/>
    </dxf>
    <dxf>
      <alignment horizontal="center" readingOrder="0"/>
    </dxf>
    <dxf>
      <alignment horizontal="center" readingOrder="0"/>
    </dxf>
    <dxf>
      <alignment horizontal="center" readingOrder="0"/>
    </dxf>
    <dxf>
      <alignment vertical="center" readingOrder="0"/>
    </dxf>
    <dxf>
      <font>
        <b/>
      </font>
    </dxf>
    <dxf>
      <alignment vertical="center" readingOrder="0"/>
    </dxf>
    <dxf>
      <alignment horizontal="center" readingOrder="0"/>
    </dxf>
    <dxf>
      <alignment horizontal="center" readingOrder="0"/>
    </dxf>
    <dxf>
      <font>
        <b/>
      </font>
      <alignment horizontal="left" readingOrder="0"/>
    </dxf>
    <dxf>
      <font>
        <b/>
      </font>
      <alignment horizontal="left"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font>
        <b/>
      </font>
    </dxf>
    <dxf>
      <font>
        <color theme="0"/>
      </font>
    </dxf>
    <dxf>
      <fill>
        <patternFill>
          <bgColor theme="9" tint="-0.249977111117893"/>
        </patternFill>
      </fill>
    </dxf>
    <dxf>
      <fill>
        <patternFill patternType="solid">
          <bgColor rgb="FFFFFF00"/>
        </patternFill>
      </fill>
    </dxf>
    <dxf>
      <alignment horizont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numFmt numFmtId="34" formatCode="_-&quot;R$&quot;\ * #,##0.00_-;\-&quot;R$&quot;\ * #,##0.00_-;_-&quot;R$&quot;\ * &quot;-&quot;??_-;_-@_-"/>
    </dxf>
    <dxf>
      <border>
        <top style="double">
          <color theme="9" tint="-0.499984740745262"/>
        </top>
      </border>
    </dxf>
    <dxf>
      <alignment vertical="center" readingOrder="0"/>
    </dxf>
    <dxf>
      <alignment horizontal="center" readingOrder="0"/>
    </dxf>
    <dxf>
      <font>
        <b/>
      </font>
    </dxf>
    <dxf>
      <alignment vertical="center" readingOrder="0"/>
    </dxf>
    <dxf>
      <alignment horizontal="center" readingOrder="0"/>
    </dxf>
    <dxf>
      <alignment horizontal="center" readingOrder="0"/>
    </dxf>
    <dxf>
      <font>
        <b/>
      </font>
      <alignment horizontal="left" readingOrder="0"/>
    </dxf>
    <dxf>
      <font>
        <b/>
      </font>
      <alignment horizontal="left"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font>
        <b/>
      </font>
    </dxf>
    <dxf>
      <font>
        <color theme="0"/>
      </font>
    </dxf>
    <dxf>
      <fill>
        <patternFill>
          <bgColor theme="9" tint="-0.249977111117893"/>
        </patternFill>
      </fill>
    </dxf>
    <dxf>
      <fill>
        <patternFill patternType="solid">
          <bgColor rgb="FFFFFF00"/>
        </patternFill>
      </fill>
    </dxf>
    <dxf>
      <alignment horizont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numFmt numFmtId="34" formatCode="_-&quot;R$&quot;\ * #,##0.00_-;\-&quot;R$&quot;\ * #,##0.00_-;_-&quot;R$&quot;\ * &quot;-&quot;??_-;_-@_-"/>
    </dxf>
    <dxf>
      <border>
        <top style="double">
          <color theme="9" tint="-0.499984740745262"/>
        </top>
      </border>
    </dxf>
    <dxf>
      <alignment vertical="center" readingOrder="0"/>
    </dxf>
    <dxf>
      <alignment horizontal="center" readingOrder="0"/>
    </dxf>
    <dxf>
      <font>
        <b/>
      </font>
    </dxf>
    <dxf>
      <alignment vertical="center" readingOrder="0"/>
    </dxf>
    <dxf>
      <alignment horizontal="center" readingOrder="0"/>
    </dxf>
    <dxf>
      <alignment horizontal="center" readingOrder="0"/>
    </dxf>
    <dxf>
      <font>
        <b/>
      </font>
      <alignment horizontal="left" readingOrder="0"/>
    </dxf>
    <dxf>
      <font>
        <b/>
      </font>
      <alignment horizontal="left"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font>
        <b/>
      </font>
    </dxf>
    <dxf>
      <font>
        <color theme="0"/>
      </font>
    </dxf>
    <dxf>
      <fill>
        <patternFill>
          <bgColor theme="9" tint="-0.249977111117893"/>
        </patternFill>
      </fill>
    </dxf>
    <dxf>
      <fill>
        <patternFill patternType="solid">
          <bgColor rgb="FFFFFF00"/>
        </patternFill>
      </fill>
    </dxf>
    <dxf>
      <alignment horizont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right style="thin">
          <color theme="9" tint="-0.499984740745262"/>
        </right>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right style="thin">
          <color theme="9" tint="-0.499984740745262"/>
        </right>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right style="thin">
          <color theme="9" tint="-0.499984740745262"/>
        </right>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right style="thin">
          <color theme="9" tint="-0.499984740745262"/>
        </right>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numFmt numFmtId="34" formatCode="_-&quot;R$&quot;\ * #,##0.00_-;\-&quot;R$&quot;\ * #,##0.00_-;_-&quot;R$&quot;\ * &quot;-&quot;??_-;_-@_-"/>
    </dxf>
    <dxf>
      <font>
        <b/>
      </font>
    </dxf>
    <dxf>
      <alignment vertical="center" readingOrder="0"/>
    </dxf>
    <dxf>
      <alignment horizontal="center" readingOrder="0"/>
    </dxf>
    <dxf>
      <alignment horizontal="center" readingOrder="0"/>
    </dxf>
    <dxf>
      <font>
        <b/>
      </font>
      <alignment horizontal="left" readingOrder="0"/>
    </dxf>
    <dxf>
      <font>
        <b/>
      </font>
      <alignment horizontal="left"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font>
        <b/>
      </font>
    </dxf>
    <dxf>
      <font>
        <color theme="0"/>
      </font>
    </dxf>
    <dxf>
      <fill>
        <patternFill>
          <bgColor theme="9" tint="-0.249977111117893"/>
        </patternFill>
      </fill>
    </dxf>
    <dxf>
      <fill>
        <patternFill patternType="solid">
          <bgColor rgb="FFFFFF00"/>
        </patternFill>
      </fill>
    </dxf>
    <dxf>
      <alignment horizont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right style="thin">
          <color theme="9" tint="-0.499984740745262"/>
        </right>
      </border>
    </dxf>
    <dxf>
      <border>
        <right style="thin">
          <color theme="9" tint="-0.499984740745262"/>
        </right>
      </border>
    </dxf>
    <dxf>
      <border>
        <right style="thin">
          <color theme="9" tint="-0.499984740745262"/>
        </right>
      </border>
    </dxf>
    <dxf>
      <numFmt numFmtId="34" formatCode="_-&quot;R$&quot;\ * #,##0.00_-;\-&quot;R$&quot;\ * #,##0.00_-;_-&quot;R$&quot;\ * &quot;-&quot;??_-;_-@_-"/>
    </dxf>
    <dxf>
      <border>
        <top style="double">
          <color theme="9" tint="-0.499984740745262"/>
        </top>
      </border>
    </dxf>
    <dxf>
      <font>
        <b/>
      </font>
    </dxf>
    <dxf>
      <alignment vertical="center" readingOrder="0"/>
    </dxf>
    <dxf>
      <alignment horizontal="center" readingOrder="0"/>
    </dxf>
    <dxf>
      <alignment horizontal="center" readingOrder="0"/>
    </dxf>
    <dxf>
      <font>
        <b/>
      </font>
      <alignment horizontal="left" readingOrder="0"/>
    </dxf>
    <dxf>
      <font>
        <b/>
      </font>
      <alignment horizontal="left"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font>
        <b/>
      </font>
    </dxf>
    <dxf>
      <font>
        <color theme="0"/>
      </font>
    </dxf>
    <dxf>
      <fill>
        <patternFill>
          <bgColor theme="9" tint="-0.249977111117893"/>
        </patternFill>
      </fill>
    </dxf>
    <dxf>
      <fill>
        <patternFill patternType="solid">
          <bgColor rgb="FFFFFF00"/>
        </patternFill>
      </fill>
    </dxf>
    <dxf>
      <alignment horizont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border>
        <right style="thin">
          <color theme="9" tint="-0.499984740745262"/>
        </right>
      </border>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right style="thin">
          <color theme="9" tint="-0.499984740745262"/>
        </right>
      </border>
    </dxf>
    <dxf>
      <border>
        <right style="thin">
          <color theme="9" tint="-0.499984740745262"/>
        </right>
      </border>
    </dxf>
    <dxf>
      <numFmt numFmtId="34" formatCode="_-&quot;R$&quot;\ * #,##0.00_-;\-&quot;R$&quot;\ * #,##0.00_-;_-&quot;R$&quot;\ * &quot;-&quot;??_-;_-@_-"/>
    </dxf>
    <dxf>
      <border>
        <top style="double">
          <color theme="9" tint="-0.499984740745262"/>
        </top>
      </border>
    </dxf>
    <dxf>
      <font>
        <b/>
      </font>
    </dxf>
    <dxf>
      <alignment vertical="center" readingOrder="0"/>
    </dxf>
    <dxf>
      <alignment horizontal="center" readingOrder="0"/>
    </dxf>
    <dxf>
      <alignment horizontal="center" readingOrder="0"/>
    </dxf>
    <dxf>
      <font>
        <b/>
      </font>
      <alignment horizontal="left" readingOrder="0"/>
    </dxf>
    <dxf>
      <font>
        <b/>
      </font>
      <alignment horizontal="left"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font>
        <b/>
      </font>
    </dxf>
    <dxf>
      <font>
        <color theme="0"/>
      </font>
    </dxf>
    <dxf>
      <fill>
        <patternFill>
          <bgColor theme="9" tint="-0.249977111117893"/>
        </patternFill>
      </fill>
    </dxf>
    <dxf>
      <fill>
        <patternFill patternType="solid">
          <bgColor rgb="FFFFFF00"/>
        </patternFill>
      </fill>
    </dxf>
    <dxf>
      <alignment horizont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font>
        <strike val="0"/>
        <color theme="0"/>
      </font>
      <fill>
        <patternFill>
          <bgColor theme="9" tint="-0.24994659260841701"/>
        </patternFill>
      </fill>
    </dxf>
    <dxf>
      <font>
        <b/>
        <i val="0"/>
        <color theme="0"/>
      </font>
      <fill>
        <patternFill>
          <bgColor theme="9" tint="-0.24994659260841701"/>
        </patternFill>
      </fill>
    </dxf>
    <dxf>
      <fill>
        <patternFill>
          <bgColor theme="9" tint="0.39994506668294322"/>
        </patternFill>
      </fill>
    </dxf>
    <dxf>
      <fill>
        <patternFill>
          <bgColor theme="9" tint="0.39994506668294322"/>
        </patternFill>
      </fill>
    </dxf>
    <dxf>
      <font>
        <b/>
        <i val="0"/>
        <strike val="0"/>
        <color theme="0"/>
      </font>
      <fill>
        <patternFill>
          <bgColor theme="9" tint="-0.24994659260841701"/>
        </patternFill>
      </fill>
    </dxf>
    <dxf>
      <border>
        <left style="double">
          <color theme="9" tint="-0.499984740745262"/>
        </left>
        <right style="double">
          <color theme="9" tint="-0.499984740745262"/>
        </right>
        <top style="double">
          <color theme="9" tint="-0.499984740745262"/>
        </top>
        <bottom style="double">
          <color theme="9" tint="-0.499984740745262"/>
        </bottom>
        <vertical style="thin">
          <color theme="9" tint="-0.499984740745262"/>
        </vertical>
        <horizontal style="thin">
          <color theme="9" tint="-0.499984740745262"/>
        </horizontal>
      </border>
    </dxf>
    <dxf>
      <font>
        <b/>
        <i val="0"/>
        <color theme="0"/>
      </font>
      <fill>
        <patternFill>
          <bgColor theme="9" tint="-0.499984740745262"/>
        </patternFill>
      </fill>
      <border>
        <left style="double">
          <color theme="9" tint="-0.499984740745262"/>
        </left>
        <right style="double">
          <color theme="9" tint="-0.499984740745262"/>
        </right>
        <top style="double">
          <color theme="9" tint="-0.499984740745262"/>
        </top>
        <bottom style="double">
          <color theme="9" tint="-0.499984740745262"/>
        </bottom>
      </border>
    </dxf>
    <dxf>
      <font>
        <b val="0"/>
        <i val="0"/>
      </font>
      <border diagonalUp="0" diagonalDown="0">
        <left style="thin">
          <color theme="9" tint="-0.499984740745262"/>
        </left>
        <right style="thin">
          <color theme="9" tint="-0.499984740745262"/>
        </right>
        <top style="thin">
          <color theme="9" tint="-0.499984740745262"/>
        </top>
        <bottom style="thin">
          <color theme="9" tint="-0.499984740745262"/>
        </bottom>
        <vertical/>
        <horizontal/>
      </border>
    </dxf>
    <dxf>
      <border>
        <left style="double">
          <color theme="9" tint="-0.499984740745262"/>
        </left>
        <right style="double">
          <color theme="9" tint="-0.499984740745262"/>
        </right>
        <top style="double">
          <color theme="9" tint="-0.499984740745262"/>
        </top>
        <bottom style="double">
          <color theme="9" tint="-0.499984740745262"/>
        </bottom>
        <vertical style="thin">
          <color theme="9" tint="-0.499984740745262"/>
        </vertical>
        <horizontal style="thin">
          <color theme="9" tint="-0.499984740745262"/>
        </horizontal>
      </border>
    </dxf>
    <dxf>
      <border>
        <left style="double">
          <color theme="9" tint="-0.499984740745262"/>
        </left>
        <right style="double">
          <color theme="9" tint="-0.499984740745262"/>
        </right>
        <top style="double">
          <color theme="9" tint="-0.499984740745262"/>
        </top>
        <bottom style="double">
          <color theme="9" tint="-0.499984740745262"/>
        </bottom>
        <vertical style="thin">
          <color theme="9" tint="-0.499984740745262"/>
        </vertical>
        <horizontal style="thin">
          <color theme="9" tint="-0.499984740745262"/>
        </horizontal>
      </border>
    </dxf>
  </dxfs>
  <tableStyles count="3" defaultTableStyle="TableStyleMedium2" defaultPivotStyle="Estilo de Tabela Dinâmica 2">
    <tableStyle name="Estilo de Tabela Dinâmica 1" table="0" count="4">
      <tableStyleElement type="wholeTable" dxfId="1962"/>
      <tableStyleElement type="headerRow" dxfId="1961"/>
      <tableStyleElement type="firstColumnStripe" size="2" dxfId="1960"/>
      <tableStyleElement type="pageFieldLabels" dxfId="1959"/>
    </tableStyle>
    <tableStyle name="Estilo de Tabela Dinâmica 2" table="0" count="6">
      <tableStyleElement type="wholeTable" dxfId="1958"/>
      <tableStyleElement type="headerRow" dxfId="1957"/>
      <tableStyleElement type="totalRow" dxfId="1956"/>
      <tableStyleElement type="lastColumn" dxfId="1955"/>
      <tableStyleElement type="pageFieldLabels" dxfId="1954"/>
      <tableStyleElement type="pageFieldValues" dxfId="1953"/>
    </tableStyle>
    <tableStyle name="REL\" table="0" count="0"/>
  </tableStyles>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140.129'!A1"/><Relationship Id="rId7" Type="http://schemas.openxmlformats.org/officeDocument/2006/relationships/hyperlink" Target="#'150.000'!A1"/><Relationship Id="rId2" Type="http://schemas.openxmlformats.org/officeDocument/2006/relationships/hyperlink" Target="#'120.200'!A1"/><Relationship Id="rId1" Type="http://schemas.openxmlformats.org/officeDocument/2006/relationships/hyperlink" Target="#'100.100'!A1"/><Relationship Id="rId6" Type="http://schemas.openxmlformats.org/officeDocument/2006/relationships/hyperlink" Target="#'220.410'!A1"/><Relationship Id="rId5" Type="http://schemas.openxmlformats.org/officeDocument/2006/relationships/hyperlink" Target="#'120.100'!A1"/><Relationship Id="rId4" Type="http://schemas.openxmlformats.org/officeDocument/2006/relationships/hyperlink" Target="#'220.000'!A1"/></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oneCellAnchor>
    <xdr:from>
      <xdr:col>12</xdr:col>
      <xdr:colOff>304800</xdr:colOff>
      <xdr:row>4</xdr:row>
      <xdr:rowOff>0</xdr:rowOff>
    </xdr:from>
    <xdr:ext cx="184731" cy="264560"/>
    <xdr:sp macro="" textlink="">
      <xdr:nvSpPr>
        <xdr:cNvPr id="2" name="CaixaDeTexto 1"/>
        <xdr:cNvSpPr txBox="1"/>
      </xdr:nvSpPr>
      <xdr:spPr>
        <a:xfrm>
          <a:off x="76200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0</xdr:col>
      <xdr:colOff>0</xdr:colOff>
      <xdr:row>3</xdr:row>
      <xdr:rowOff>0</xdr:rowOff>
    </xdr:from>
    <xdr:to>
      <xdr:col>1</xdr:col>
      <xdr:colOff>28575</xdr:colOff>
      <xdr:row>3</xdr:row>
      <xdr:rowOff>514351</xdr:rowOff>
    </xdr:to>
    <xdr:sp macro="" textlink="">
      <xdr:nvSpPr>
        <xdr:cNvPr id="11" name="Fluxograma: Processo alternativo 10">
          <a:hlinkClick xmlns:r="http://schemas.openxmlformats.org/officeDocument/2006/relationships" r:id="rId1"/>
        </xdr:cNvPr>
        <xdr:cNvSpPr/>
      </xdr:nvSpPr>
      <xdr:spPr>
        <a:xfrm>
          <a:off x="0" y="1295400"/>
          <a:ext cx="1333500" cy="514351"/>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100.100</a:t>
          </a:r>
        </a:p>
      </xdr:txBody>
    </xdr:sp>
    <xdr:clientData/>
  </xdr:twoCellAnchor>
  <xdr:twoCellAnchor>
    <xdr:from>
      <xdr:col>2</xdr:col>
      <xdr:colOff>9524</xdr:colOff>
      <xdr:row>3</xdr:row>
      <xdr:rowOff>9525</xdr:rowOff>
    </xdr:from>
    <xdr:to>
      <xdr:col>2</xdr:col>
      <xdr:colOff>1295399</xdr:colOff>
      <xdr:row>4</xdr:row>
      <xdr:rowOff>1</xdr:rowOff>
    </xdr:to>
    <xdr:sp macro="" textlink="">
      <xdr:nvSpPr>
        <xdr:cNvPr id="12" name="Fluxograma: Processo alternativo 11">
          <a:hlinkClick xmlns:r="http://schemas.openxmlformats.org/officeDocument/2006/relationships" r:id="rId2"/>
        </xdr:cNvPr>
        <xdr:cNvSpPr/>
      </xdr:nvSpPr>
      <xdr:spPr>
        <a:xfrm>
          <a:off x="2619374" y="1371600"/>
          <a:ext cx="1285875" cy="514351"/>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120.200</a:t>
          </a:r>
        </a:p>
      </xdr:txBody>
    </xdr:sp>
    <xdr:clientData/>
  </xdr:twoCellAnchor>
  <xdr:twoCellAnchor>
    <xdr:from>
      <xdr:col>3</xdr:col>
      <xdr:colOff>19049</xdr:colOff>
      <xdr:row>3</xdr:row>
      <xdr:rowOff>9525</xdr:rowOff>
    </xdr:from>
    <xdr:to>
      <xdr:col>3</xdr:col>
      <xdr:colOff>1285874</xdr:colOff>
      <xdr:row>4</xdr:row>
      <xdr:rowOff>1</xdr:rowOff>
    </xdr:to>
    <xdr:sp macro="" textlink="">
      <xdr:nvSpPr>
        <xdr:cNvPr id="13" name="Fluxograma: Processo alternativo 12">
          <a:hlinkClick xmlns:r="http://schemas.openxmlformats.org/officeDocument/2006/relationships" r:id="rId3"/>
        </xdr:cNvPr>
        <xdr:cNvSpPr/>
      </xdr:nvSpPr>
      <xdr:spPr>
        <a:xfrm>
          <a:off x="3933824" y="1371600"/>
          <a:ext cx="1266825" cy="514351"/>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140.129</a:t>
          </a:r>
        </a:p>
      </xdr:txBody>
    </xdr:sp>
    <xdr:clientData/>
  </xdr:twoCellAnchor>
  <xdr:twoCellAnchor>
    <xdr:from>
      <xdr:col>0</xdr:col>
      <xdr:colOff>0</xdr:colOff>
      <xdr:row>4</xdr:row>
      <xdr:rowOff>19050</xdr:rowOff>
    </xdr:from>
    <xdr:to>
      <xdr:col>0</xdr:col>
      <xdr:colOff>1228726</xdr:colOff>
      <xdr:row>6</xdr:row>
      <xdr:rowOff>152401</xdr:rowOff>
    </xdr:to>
    <xdr:sp macro="" textlink="">
      <xdr:nvSpPr>
        <xdr:cNvPr id="14" name="Fluxograma: Processo alternativo 13">
          <a:hlinkClick xmlns:r="http://schemas.openxmlformats.org/officeDocument/2006/relationships" r:id="rId4"/>
        </xdr:cNvPr>
        <xdr:cNvSpPr/>
      </xdr:nvSpPr>
      <xdr:spPr>
        <a:xfrm>
          <a:off x="0" y="1905000"/>
          <a:ext cx="1228726" cy="514351"/>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220.000</a:t>
          </a:r>
        </a:p>
      </xdr:txBody>
    </xdr:sp>
    <xdr:clientData/>
  </xdr:twoCellAnchor>
  <xdr:twoCellAnchor>
    <xdr:from>
      <xdr:col>1</xdr:col>
      <xdr:colOff>66675</xdr:colOff>
      <xdr:row>3</xdr:row>
      <xdr:rowOff>19050</xdr:rowOff>
    </xdr:from>
    <xdr:to>
      <xdr:col>1</xdr:col>
      <xdr:colOff>1295401</xdr:colOff>
      <xdr:row>4</xdr:row>
      <xdr:rowOff>9526</xdr:rowOff>
    </xdr:to>
    <xdr:sp macro="" textlink="">
      <xdr:nvSpPr>
        <xdr:cNvPr id="8" name="Fluxograma: Processo alternativo 7">
          <a:hlinkClick xmlns:r="http://schemas.openxmlformats.org/officeDocument/2006/relationships" r:id="rId5"/>
        </xdr:cNvPr>
        <xdr:cNvSpPr/>
      </xdr:nvSpPr>
      <xdr:spPr>
        <a:xfrm>
          <a:off x="1371600" y="1381125"/>
          <a:ext cx="1228726" cy="514351"/>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120.100</a:t>
          </a:r>
        </a:p>
      </xdr:txBody>
    </xdr:sp>
    <xdr:clientData/>
  </xdr:twoCellAnchor>
  <xdr:twoCellAnchor>
    <xdr:from>
      <xdr:col>1</xdr:col>
      <xdr:colOff>28575</xdr:colOff>
      <xdr:row>4</xdr:row>
      <xdr:rowOff>38100</xdr:rowOff>
    </xdr:from>
    <xdr:to>
      <xdr:col>2</xdr:col>
      <xdr:colOff>66674</xdr:colOff>
      <xdr:row>6</xdr:row>
      <xdr:rowOff>171451</xdr:rowOff>
    </xdr:to>
    <xdr:sp macro="" textlink="">
      <xdr:nvSpPr>
        <xdr:cNvPr id="9" name="Fluxograma: Processo alternativo 8">
          <a:hlinkClick xmlns:r="http://schemas.openxmlformats.org/officeDocument/2006/relationships" r:id="rId6"/>
        </xdr:cNvPr>
        <xdr:cNvSpPr/>
      </xdr:nvSpPr>
      <xdr:spPr>
        <a:xfrm>
          <a:off x="1333500" y="1924050"/>
          <a:ext cx="1343024" cy="514351"/>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220.410</a:t>
          </a:r>
        </a:p>
      </xdr:txBody>
    </xdr:sp>
    <xdr:clientData/>
  </xdr:twoCellAnchor>
  <xdr:twoCellAnchor>
    <xdr:from>
      <xdr:col>4</xdr:col>
      <xdr:colOff>9525</xdr:colOff>
      <xdr:row>2</xdr:row>
      <xdr:rowOff>190500</xdr:rowOff>
    </xdr:from>
    <xdr:to>
      <xdr:col>4</xdr:col>
      <xdr:colOff>1276350</xdr:colOff>
      <xdr:row>3</xdr:row>
      <xdr:rowOff>504826</xdr:rowOff>
    </xdr:to>
    <xdr:sp macro="" textlink="">
      <xdr:nvSpPr>
        <xdr:cNvPr id="10" name="Fluxograma: Processo alternativo 9">
          <a:hlinkClick xmlns:r="http://schemas.openxmlformats.org/officeDocument/2006/relationships" r:id="rId7"/>
        </xdr:cNvPr>
        <xdr:cNvSpPr/>
      </xdr:nvSpPr>
      <xdr:spPr>
        <a:xfrm>
          <a:off x="5229225" y="1352550"/>
          <a:ext cx="1266825" cy="514351"/>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150.000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190500</xdr:rowOff>
    </xdr:to>
    <xdr:pic>
      <xdr:nvPicPr>
        <xdr:cNvPr id="5" name="Imagem 4"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58026" y="1333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942975</xdr:colOff>
      <xdr:row>14</xdr:row>
      <xdr:rowOff>9525</xdr:rowOff>
    </xdr:from>
    <xdr:to>
      <xdr:col>0</xdr:col>
      <xdr:colOff>2343149</xdr:colOff>
      <xdr:row>16</xdr:row>
      <xdr:rowOff>161925</xdr:rowOff>
    </xdr:to>
    <xdr:pic>
      <xdr:nvPicPr>
        <xdr:cNvPr id="6" name="Imagem 5"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 y="10429875"/>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904876</xdr:colOff>
      <xdr:row>0</xdr:row>
      <xdr:rowOff>57151</xdr:rowOff>
    </xdr:from>
    <xdr:to>
      <xdr:col>3</xdr:col>
      <xdr:colOff>352425</xdr:colOff>
      <xdr:row>2</xdr:row>
      <xdr:rowOff>228600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6" y="57151"/>
          <a:ext cx="1400174" cy="647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942975</xdr:colOff>
      <xdr:row>12</xdr:row>
      <xdr:rowOff>9525</xdr:rowOff>
    </xdr:from>
    <xdr:to>
      <xdr:col>0</xdr:col>
      <xdr:colOff>2343149</xdr:colOff>
      <xdr:row>14</xdr:row>
      <xdr:rowOff>161925</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 y="1169670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190500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58026" y="1333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981075</xdr:colOff>
      <xdr:row>9</xdr:row>
      <xdr:rowOff>0</xdr:rowOff>
    </xdr:from>
    <xdr:to>
      <xdr:col>0</xdr:col>
      <xdr:colOff>2381249</xdr:colOff>
      <xdr:row>11</xdr:row>
      <xdr:rowOff>152400</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5" y="2581275"/>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514350</xdr:colOff>
      <xdr:row>2</xdr:row>
      <xdr:rowOff>190500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58026" y="1333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504825</xdr:colOff>
      <xdr:row>16</xdr:row>
      <xdr:rowOff>0</xdr:rowOff>
    </xdr:from>
    <xdr:to>
      <xdr:col>0</xdr:col>
      <xdr:colOff>1904999</xdr:colOff>
      <xdr:row>18</xdr:row>
      <xdr:rowOff>152400</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5" y="1344930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514350</xdr:colOff>
      <xdr:row>2</xdr:row>
      <xdr:rowOff>190500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8326" y="1333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504825</xdr:colOff>
      <xdr:row>16</xdr:row>
      <xdr:rowOff>0</xdr:rowOff>
    </xdr:from>
    <xdr:to>
      <xdr:col>0</xdr:col>
      <xdr:colOff>1904999</xdr:colOff>
      <xdr:row>18</xdr:row>
      <xdr:rowOff>152400</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5" y="12392025"/>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190500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58026" y="1333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14</xdr:row>
      <xdr:rowOff>47625</xdr:rowOff>
    </xdr:from>
    <xdr:to>
      <xdr:col>0</xdr:col>
      <xdr:colOff>2209799</xdr:colOff>
      <xdr:row>17</xdr:row>
      <xdr:rowOff>9525</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9625" y="12353925"/>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190500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58026" y="1333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647700</xdr:colOff>
      <xdr:row>10</xdr:row>
      <xdr:rowOff>142875</xdr:rowOff>
    </xdr:from>
    <xdr:to>
      <xdr:col>0</xdr:col>
      <xdr:colOff>2047874</xdr:colOff>
      <xdr:row>13</xdr:row>
      <xdr:rowOff>104775</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4448175"/>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ELAT&#211;RIO%20DE%20PEDIDOS%20EMPENHADOS\Finalizado\PERMANENTE\GRUPOS%20LUC&#201;LIA\52.12%20UTENS&#205;LIOS%20DOM&#201;STICOS\Relat&#243;ri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s>
    <sheetDataSet>
      <sheetData sheetId="0" refreshError="1"/>
      <sheetData sheetId="1" refreshError="1">
        <row r="1">
          <cell r="A1" t="str">
            <v>CONTROLE DE ESTOQUE DE ATA DE REGISTRO DE PREÇOS</v>
          </cell>
        </row>
        <row r="2">
          <cell r="A2" t="str">
            <v>Processo:</v>
          </cell>
          <cell r="B2" t="str">
            <v>23083.005867/2014-98</v>
          </cell>
        </row>
        <row r="3">
          <cell r="A3" t="str">
            <v>Pregão:</v>
          </cell>
          <cell r="B3" t="str">
            <v>27/2014   UASG 153166</v>
          </cell>
          <cell r="D3" t="str">
            <v>Validade:</v>
          </cell>
          <cell r="E3">
            <v>42608</v>
          </cell>
          <cell r="F3" t="str">
            <v>DIAS P/ VECTO.:</v>
          </cell>
          <cell r="G3">
            <v>231</v>
          </cell>
        </row>
        <row r="4">
          <cell r="D4" t="str">
            <v>Data de hoje:</v>
          </cell>
          <cell r="E4">
            <v>42377</v>
          </cell>
        </row>
        <row r="6">
          <cell r="D6" t="str">
            <v>PEDIDOS EM: XXX/XXX/XXX (2011/2012)</v>
          </cell>
        </row>
        <row r="8">
          <cell r="A8" t="str">
            <v>Assunto:</v>
          </cell>
          <cell r="B8" t="str">
            <v>Aquisição de Aparelhos de utensílios domésticos ( fogão, microondas, refrigerador, freezer, sanduicheira, e etc..)</v>
          </cell>
        </row>
        <row r="11">
          <cell r="A11" t="str">
            <v>Nº Item</v>
          </cell>
          <cell r="B11" t="str">
            <v>Firma</v>
          </cell>
          <cell r="C11" t="str">
            <v>Breve Descrição</v>
          </cell>
          <cell r="D11" t="str">
            <v>Quantidade Licitada</v>
          </cell>
          <cell r="E11" t="str">
            <v>Quantidade Empenhada</v>
          </cell>
          <cell r="F11" t="str">
            <v>Saldo Atual</v>
          </cell>
          <cell r="G11" t="str">
            <v>Posterior Conferência</v>
          </cell>
          <cell r="H11" t="str">
            <v>Valor Unitário</v>
          </cell>
        </row>
        <row r="12">
          <cell r="A12">
            <v>1</v>
          </cell>
          <cell r="C12" t="str">
            <v>Forno de micro-ondas, capacidade 30 litros, potencia (W) 850W, cor branco, consumo (KWH) 1,25, tensão/voltagem 110v/220v. conserva a comida aquecida depois do preparo. Função que reduz o consumo de energia do micro-ondas quando estiver no modo standby. Garantia de no mínimo 12 meses</v>
          </cell>
        </row>
        <row r="13">
          <cell r="A13">
            <v>2</v>
          </cell>
          <cell r="B13">
            <v>1</v>
          </cell>
          <cell r="C13" t="str">
            <v>Bebedouro, gabinete em aço inox e sem emendas; grau de proteção IPX4; torneiras para copo e jato cromada com regulagem de vazão; reservatório de água em alumínio com pintura atóxica; serpentina localizada na parte externa do reservatório; sistema interno com 3 etapas de filtragem; controlador com 7 níveis de temperatura através de termostato entre 15¨ e 4¨C; vida útil do elemento filtrante: 4.000 litros ou máximo 6 meses; garantia de 12 meses, capacidade de resfriamento 4,2 l/h; reservatório de água gelada: 3,6 litros; vazão aproximada: 50 l/h; sistema de voltagem: 110 V; refrigeração por compressor hermético; medidas sem embalagem: Altura 1022 mm, Largura 347 mm, Profundidade 332 mm e Peso 14,1 kg; assistência técnica de 1 ano. Não é sustentável. Garantia de no mínimo 12 meses</v>
          </cell>
          <cell r="D13">
            <v>11</v>
          </cell>
          <cell r="F13">
            <v>11</v>
          </cell>
          <cell r="H13">
            <v>493.99</v>
          </cell>
        </row>
        <row r="14">
          <cell r="A14">
            <v>3</v>
          </cell>
          <cell r="B14">
            <v>14</v>
          </cell>
          <cell r="C14" t="str">
            <v>Bebedouro de mesa, água natural e gelada, gabinete e base em plástico polipropileno; tampa com separador e água embutido; conexões hidráulicas internas atóxicas; torneiras em plástico ABS; reservatório em plástico polipropileno atóxico; níveis de temperatura de 15 a 8 graus; capacidade: 5l de resfriamento, silencioso, bivolts, capacidade de refrigeração: 1,8 litros/hora; garantia de 1 ano; medidas sem a embalagem: 29x46x41cm (LxAxP); assistência técnica de 1 ano. Não é sustentável. Garantia de no mínimo 12 meses</v>
          </cell>
          <cell r="D14">
            <v>12</v>
          </cell>
          <cell r="F14">
            <v>12</v>
          </cell>
          <cell r="H14">
            <v>190.15</v>
          </cell>
        </row>
        <row r="15">
          <cell r="A15">
            <v>4</v>
          </cell>
          <cell r="B15">
            <v>8</v>
          </cell>
          <cell r="C15" t="str">
            <v>Depurador de ar de parede; para fogões até 6 bocas; em aço; cor inox; luz indicadora de funcionamento; controle por botões; filtro metálico lavável; 3 velocidades; dupla filtragem; iluminação embutida; função exaustora; alta capacidade de sucção; frequência de 60 Hz, 110V; largura de 80cm; funciona como exaustor. Não é sustentável. Garantia de no mínimo 12 meses</v>
          </cell>
          <cell r="D15">
            <v>11</v>
          </cell>
          <cell r="H15">
            <v>461.05</v>
          </cell>
        </row>
        <row r="16">
          <cell r="A16">
            <v>5</v>
          </cell>
          <cell r="B16">
            <v>12</v>
          </cell>
          <cell r="C16" t="str">
            <v>Fogão; de piso; 6 queimadores; cor inox; acendimento automático; injetor de gás horizontal; bivolt; pés reguláveis; autolimpante; prateleiras deslizantes; forno com volume de 96 litros; queimadores rápido e semi-rápido selados; botões removíveis; peso: cerca de 50kg; altura: cerca de 97cm; largura: cerca de 76cm; comprimento: cerca de 70cm. Não é sustentável. Garantia de no mínimo 12 meses.</v>
          </cell>
          <cell r="D16">
            <v>11</v>
          </cell>
          <cell r="F16">
            <v>11</v>
          </cell>
          <cell r="H16">
            <v>1018.66</v>
          </cell>
        </row>
        <row r="17">
          <cell r="A17">
            <v>6</v>
          </cell>
          <cell r="B17">
            <v>8</v>
          </cell>
          <cell r="C17" t="str">
            <v>FRIGOBAR, CAPACIDADE 120 L, TENSÃO ALIMENTAÇÃO 110 V, CARACTERÍSTICAS ADICIONAIS PRATELEIRAS REMOVÍVEIS</v>
          </cell>
          <cell r="D17">
            <v>14</v>
          </cell>
          <cell r="H17">
            <v>776.99</v>
          </cell>
        </row>
        <row r="18">
          <cell r="A18">
            <v>7</v>
          </cell>
          <cell r="B18">
            <v>8</v>
          </cell>
          <cell r="C18" t="str">
            <v>Liquidificador; com filtro; 3 velocidades; capacidade de 1,5 litros; 300W; na cor preta. Não é sustentável. Garantia de no mínimo 12 meses.</v>
          </cell>
          <cell r="D18">
            <v>11</v>
          </cell>
          <cell r="H18">
            <v>78</v>
          </cell>
        </row>
        <row r="19">
          <cell r="A19">
            <v>8</v>
          </cell>
          <cell r="B19">
            <v>8</v>
          </cell>
          <cell r="C19" t="str">
            <v>Micro-ondas; capacidade de 20 litros; cor branca; com funções menu faça fácil e menu descongelar; assistência técnica de 1 ano. Não é sustentável. Garantia de no mínimo 12 meses</v>
          </cell>
          <cell r="D19">
            <v>13</v>
          </cell>
          <cell r="H19">
            <v>315</v>
          </cell>
        </row>
        <row r="20">
          <cell r="A20">
            <v>9</v>
          </cell>
          <cell r="C20" t="str">
            <v>Bebedouro de coluna na cor branca, para garrafão de 20 litros, 110v, água natural e gelada. Sistema eletrônico de refrigeração, refrigeração por compressor, maior capacidade de refrigeração e menor consumo de energia. Material gabinete com peças frontais em plástico injetado e laterais de aço, potência 97 watts. Recursos níveis de temperatura da água gelada termostato frontal para ajuste de temperatura entre 5¨ a 15¨C, torneira com fluxo continuo e controlado, bandeja de agua removível, alças laterais facilitam a movimentação, capacidade reservatório água gelada 1,8 litros, suporta galões de até 20 litros, altura máxima dos copos 17,5cm. Silencioso gás refrigerante ecológico, utiliza o gás R134a, não agride a camada de ozônio, alimentação 110volts, peso aproximado 12 kg. Dimensões aproximadas: produto (LxAxP) 31,3x100,5x31,5cm, dimensões da embalagem (LxAxP) 32x101,5x34cm. Modelo referência: EGC35B. Garantia de no mínimo 12 meses</v>
          </cell>
        </row>
        <row r="21">
          <cell r="A21">
            <v>10</v>
          </cell>
          <cell r="B21">
            <v>11</v>
          </cell>
          <cell r="C21" t="str">
            <v>Micro-ondas 30 litros com grill, branco, potência 90w, grill 1000w, combinado 1000w, voltagem 110/127V. Garantia de no mínimo 12 meses</v>
          </cell>
          <cell r="D21">
            <v>10</v>
          </cell>
          <cell r="F21">
            <v>10</v>
          </cell>
          <cell r="H21">
            <v>465</v>
          </cell>
        </row>
        <row r="22">
          <cell r="A22">
            <v>11</v>
          </cell>
          <cell r="B22">
            <v>8</v>
          </cell>
          <cell r="C22" t="str">
            <v>Micro-ondas 31 litros, branco, 110v, 1500w, dimensões: 52x33x42cm (LxAxP). Garantia de no mínimo 12 meses</v>
          </cell>
          <cell r="D22">
            <v>10</v>
          </cell>
          <cell r="H22">
            <v>417.69</v>
          </cell>
        </row>
        <row r="23">
          <cell r="A23">
            <v>12</v>
          </cell>
          <cell r="C23" t="str">
            <v>Cafeteira elétrica com jarra de inox, reservatório para 20 cafés, 110v, 1000w, dimensões: 26x37x22cm (LxAxP). Garantia de no mínimo 12 meses.</v>
          </cell>
        </row>
        <row r="24">
          <cell r="A24">
            <v>13</v>
          </cell>
          <cell r="B24">
            <v>9</v>
          </cell>
          <cell r="C24" t="str">
            <v>Geladeira frost-free, 345 litros, 110v ou 220v, dimensões de 620x1760x690mm (LxAxP). Garantia de no mínimo 12 meses</v>
          </cell>
          <cell r="D24">
            <v>10</v>
          </cell>
          <cell r="F24">
            <v>10</v>
          </cell>
          <cell r="H24">
            <v>1535</v>
          </cell>
        </row>
        <row r="25">
          <cell r="A25">
            <v>14</v>
          </cell>
          <cell r="B25">
            <v>6</v>
          </cell>
          <cell r="C25" t="str">
            <v>Frigobar 70 litros, 110v, dimensões de 48x61x49mm (LxAxP). Garantia de no mínimo 12 meses</v>
          </cell>
          <cell r="D25">
            <v>10</v>
          </cell>
          <cell r="F25">
            <v>10</v>
          </cell>
          <cell r="H25">
            <v>684.5</v>
          </cell>
        </row>
        <row r="26">
          <cell r="A26">
            <v>15</v>
          </cell>
          <cell r="B26">
            <v>5</v>
          </cell>
          <cell r="C26" t="str">
            <v>Bebedouro, capacidade de 100 litros no reservatório, atende de 120 a 150 pessoas/hora, 3 torneiras frontais cromadas, aparador de água frontal em chapa de aço inox com dreno, com revestimento externo em chapa de aço inox, reservatório de água em PP ou aço inox, alta resistência, isolamento térmico, serpentina interna em aço inox 304, gás ecológico R134A, tensão 110v, regulagem de temperatura da água</v>
          </cell>
          <cell r="D26">
            <v>10</v>
          </cell>
          <cell r="F26">
            <v>10</v>
          </cell>
          <cell r="H26">
            <v>1578.55</v>
          </cell>
        </row>
        <row r="27">
          <cell r="A27">
            <v>16</v>
          </cell>
          <cell r="B27">
            <v>1</v>
          </cell>
          <cell r="C27" t="str">
            <v>Bebedouro industrial. Disponível nas opções: Aço Inox 430 brilhante e em aço galvanizado com pintura eletrostática na cor branca. Possui um filtro interno composto de carvão ativado e celulose. Acompanha 02 torneiras de latão cromado. Seu sistema funcional é composto por: Reservatório interno em Aço Inox 304, com uma bóia para regulagem do nível da água; Unidade condensadora de 1/4HP, sendo opcionais as tensões 127 v e 220 v;Isolação térmica em EPS1, retendo a temperatura; Termostato interno com regulagem fixa de 4¨ a 11¨C e tomada de 03 pinos; Serpentina externa em cobre; Gás refrigerante R134A, ecologicamente correto. Suas dimensões são: Altura: 1,48 cm Frente: 80 cm Lateral: 80 cm - Pesa aproximadamente 70 kg - Armazena: 200 l- Refrigera: 320 L/h. Produto certificado pelo inmetro com garantia de no mínimo 12 meses</v>
          </cell>
          <cell r="D27">
            <v>24</v>
          </cell>
          <cell r="F27">
            <v>24</v>
          </cell>
          <cell r="H27">
            <v>1994.99</v>
          </cell>
        </row>
        <row r="28">
          <cell r="A28">
            <v>17</v>
          </cell>
          <cell r="B28">
            <v>8</v>
          </cell>
          <cell r="C28" t="str">
            <v>Refrigerador Frigobar com capacidade de armazenamento de 79 litros e porta reversível que permite abrir a porta tanto para a esquerda quanto para a direita, compartimento Flex Box que facilita a abertura para colocar e retirar alimentos, proporcionando mais espaço e melhor aproveitamento e organização na parte interna. Pintura epóxi eletrostática de alto brilho - proporciona maior beleza e modernidade. Aumenta a resistência do produto contra corrosão. Eficiência energética: classe A. Consumo aproximado de energia: 17,9 kWh/mês. Alimentação: 110 Volts. Não contém CFC não agride a camada de ozônio. Prazo de garantia: 01 ano o motor (sendo os 3 primeiros meses de garantia legal e mais 9 meses de garantia especial concedida pelo fabricante);- 03 anos contra corrosão na porta e gabinete (sendo os 3 primeiros meses de garantia legal e mais 33 meses de garantia especial concedida pelo fabricante).</v>
          </cell>
          <cell r="D28">
            <v>10</v>
          </cell>
          <cell r="H28">
            <v>780</v>
          </cell>
        </row>
        <row r="29">
          <cell r="A29">
            <v>18</v>
          </cell>
          <cell r="B29">
            <v>8</v>
          </cell>
          <cell r="C29" t="str">
            <v>Microondas. Material/Composição: Chapa de aço. Capacidade (litros): 30 Litros. Consumo (kw/h): 1,25 (KWh/mês). Potência (w): 850w. Cor: Branco. Timer: Sim. Display digital: Sim. Relógio: Sim. Luz interna: Sim. Termostato: Não. Auto limpante: Não. Prateleiras: Não. Prato giratório: Sim Teclas pré-programadas: Sim. Trava de segurança: Sim Dupla emissão de ondas: Não. Temporizador: Não. Voltagem: 110V. Dimensões aproximadas do produto - cm (AxLxP): 29,1x50,5x39,5cm. Garantia do fornecedor de no mínimo 12 Meses.</v>
          </cell>
          <cell r="D29">
            <v>10</v>
          </cell>
          <cell r="H29">
            <v>393</v>
          </cell>
        </row>
        <row r="30">
          <cell r="A30">
            <v>19</v>
          </cell>
          <cell r="B30">
            <v>3</v>
          </cell>
          <cell r="C30" t="str">
            <v>Bebedouro de coluna. Características: Acomoda garrafões de 10 e 20 litros de água, e tem capacidade para resfriar até 5,2 litros por hora. O reservatório de água com serpentina externa facilita a higienização e não altera as propriedades da água, e também é usada uma proteção feita com nanotecnologia, que inibe a proliferação de bactérias. Água natural e gelada. Sistema eletrônico de refrigeração: Sim. Sistema de refrigeração por compressor que oferece maior volume de água gelada com baixo consumo de energia elétrica, e utiliza o gás R134a, que é inofensivo à camada de ozônio. Material: gabinete em plástico injetado e chapa de aço inox 430. Potência: 105 Watts. Níveis de temperatura: temperatura da água gelada: de 4ºC a 10ºC. Torneiras. Tipos de torneiras: alavanca. Possui 2 torneiras de grande vazão, totalmente desmontáveis. Agilizam o uso e facilitam a higienização e a manutenção do produto. Bandeja de água removível: Sim. Capacidade Resfriamento: 5,2 litros por hora. Reservatório água gelada: 2,2 litros. Suporta galões de até 20 litros. Altura máxima dos copos de até 15 cm. Silencioso. Gás refrigerante ecológico. Alimentação: 110V. Consumo aproximado de energia: 9 kW/</v>
          </cell>
          <cell r="D30">
            <v>15</v>
          </cell>
          <cell r="F30">
            <v>15</v>
          </cell>
          <cell r="H30">
            <v>490</v>
          </cell>
        </row>
        <row r="31">
          <cell r="A31">
            <v>20</v>
          </cell>
          <cell r="B31">
            <v>8</v>
          </cell>
          <cell r="C31" t="str">
            <v>Frigobar, características: cor branca, capacidade total bruta de 120 litros, consumo mensal aproximado de energia: 19 KWh, peso líquido cerca de 28kg, profundidade cerca de 52cm, largura cerca de 48cm, altura cerca de 86cm, voltagem 110v, bandeja de gelo aproveitável, porta reversível, com prateleira e porta-latas modulares, prateleiras na porta, com pés estabilizadores, utiliza gás isolante, não é sustentável. Garantia de no mínimo 12 meses</v>
          </cell>
          <cell r="D31">
            <v>10</v>
          </cell>
          <cell r="H31">
            <v>820</v>
          </cell>
        </row>
        <row r="32">
          <cell r="A32">
            <v>21</v>
          </cell>
          <cell r="B32">
            <v>8</v>
          </cell>
          <cell r="C32" t="str">
            <v>Cafeteira elétrica para no mínimo 26 cafés. Reservatório de água de no mínimo 1,30 litros, jarra de vidro, 110v, potência de no mínimo 800w, porta fio, dosador de pó, placa aquecedora para conservação de temperatura, sistema corta-pingos, filtro permanente e removível, cor preta, indicador de nível de água e luz piloto. Fabricado em material plástico resistente. Acompanha manual de instruções em português. Garantia mínima de 12 (doze) meses.</v>
          </cell>
          <cell r="D32">
            <v>10</v>
          </cell>
          <cell r="H32">
            <v>93.63</v>
          </cell>
        </row>
        <row r="33">
          <cell r="A33">
            <v>22</v>
          </cell>
          <cell r="B33">
            <v>8</v>
          </cell>
          <cell r="C33" t="str">
            <v>Cafeteira elétrica para no mínimo 24 cafés. Reservatório de água de no mínimo 1,20 litros, jarra de vidro, 110v, potência de no mínimo 800w, porta fio, dosador de pó, placa aquecedora para conservação de temperatura, sistema corta-pingos, filtro permanente e removível, cor preta, indicador de nível de água e luz piloto. Fabricado em material plástico resistente. Acompanha manual de instruções em português. Garantia mínima de 12 (doze) meses.</v>
          </cell>
          <cell r="D33">
            <v>10</v>
          </cell>
          <cell r="H33">
            <v>93.99</v>
          </cell>
        </row>
        <row r="34">
          <cell r="A34">
            <v>23</v>
          </cell>
          <cell r="B34">
            <v>10</v>
          </cell>
          <cell r="C34" t="str">
            <v>Cafeteira elétrica para no mínimo 30 cafés. Reservatório de água de no mínimo 1,50 litros, jarra de vidro, 110v, potência de no mínimo 800w, porta fio, dosador de pó, placa aquecedora para conservação de temperatura, sistema corta-pingos, filtro permanente e removível, cor preta, indicador de nível de água e luz piloto. Fabricado em material plástico resistente. Acompanha manual de instruções em português. Garantia mínima de 12 (doze) meses.</v>
          </cell>
          <cell r="D34">
            <v>5</v>
          </cell>
          <cell r="F34">
            <v>5</v>
          </cell>
          <cell r="H34">
            <v>137.07</v>
          </cell>
        </row>
        <row r="35">
          <cell r="A35">
            <v>24</v>
          </cell>
          <cell r="B35">
            <v>7</v>
          </cell>
          <cell r="C35" t="str">
            <v>Freezer com capacidade mínima de 213 litros, tipo horizontal, com uma tampa, tripla ação (extra frio, congelador e conservador/refrigerador), painel frontal com lâmpadas e botões necessários para visualização do funcionamento e controle de temperatura e funções, cor branca, 110v, gabinete interno e externo em chapa de aço galvanizado com pintura eletrostática a pó, função de congelamento rápido acionado através de painel frontal, pés com rodízios, gavetão aramável e removível com pintura anticorrosiva. Acompanha manual de instrução em português. Garantia mínima de 12 (doze) meses</v>
          </cell>
          <cell r="D35">
            <v>5</v>
          </cell>
          <cell r="F35">
            <v>5</v>
          </cell>
          <cell r="H35">
            <v>1620.75</v>
          </cell>
        </row>
        <row r="36">
          <cell r="A36">
            <v>25</v>
          </cell>
          <cell r="B36">
            <v>13</v>
          </cell>
          <cell r="C36" t="str">
            <v>Fogão 4 bocas, em aço inox, tipo piso, com acendimento automático, lâmpada de forno (com fornecimento de lâmpada), tampa em vidro temperado, grades duplas ou quadruplas, queimadores em alumínio com pintura superficial esmaltada, 110v, painel mecânico, botões removíveis, puxador do forno em metal, forno autolimpante, prateleira simples para forno, porta do forno com vidro duplo, pés em material resistente. Gás GLP com classificação de eficiência energética A, potência mínima dos queimadores: forno: 2,4 (Kw)/Semi-rápido: 1,46 (Kw)/Rápido: 2,0 (Kw). Acompanha manual de instrução em português. Garantia mínima de 12 (doze) meses.</v>
          </cell>
          <cell r="D36">
            <v>7</v>
          </cell>
          <cell r="F36">
            <v>7</v>
          </cell>
          <cell r="H36">
            <v>665.67</v>
          </cell>
        </row>
        <row r="37">
          <cell r="A37">
            <v>26</v>
          </cell>
          <cell r="C37" t="str">
            <v>Freezer com capacidade mínima de 420 litros, tipo horizontal, com duas tampas, dupla ação (congelador e conservador/refrigerador), painel frontal com lâmpadas e botões necessários para visualização do funcionamento e controle de temperatura e funções, cor branca, 110v, gabinete interno e externo em chapa de aço galvanizado com pintura eletrostática a pó, função de congelamento rápido acionado através de painel frontal, pés com rodízios, gavetão aramável e removível com pintura anticorrosiva, classificação de eficiência energética A. Acompanha manual de instrução em português. Garantia mínima de 12 (doze) meses</v>
          </cell>
        </row>
        <row r="38">
          <cell r="A38">
            <v>27</v>
          </cell>
          <cell r="B38">
            <v>2</v>
          </cell>
          <cell r="C38" t="str">
            <v>Freezer com capacidade mínima de 228 litros, tipo vertical, frost free, painel frontal com controle eletrônico de temperatura, 110v, gabinete interno e externo em chapa de aço galvanizado com pintura eletrostática a pó, função de congelamento rápido, pés em material resistente, prateleiras em vidro, porta reversível, alarme sonoro, classificação de eficiência energética A. Acompanha manual de instrução em português. Garantia mínima de 12 (doze) meses</v>
          </cell>
          <cell r="D38">
            <v>15</v>
          </cell>
          <cell r="E38">
            <v>1</v>
          </cell>
          <cell r="F38">
            <v>14</v>
          </cell>
          <cell r="G38">
            <v>0</v>
          </cell>
          <cell r="H38">
            <v>2348</v>
          </cell>
        </row>
        <row r="39">
          <cell r="A39">
            <v>28</v>
          </cell>
          <cell r="B39">
            <v>13</v>
          </cell>
          <cell r="C39" t="str">
            <v>Freezer com capacidade mínima de 477 litros, tipo horizontal, com duas tampas balanceadas com fechadura e chaves, puxadores ergonômicos, dupla ação (congelador e conservador/refrigerador), painel frontal com lâmpadas e botões necessários para visualização do funcionamento e controle de temperatura e funções, cor branca, 110v, gabinete interno e externo em chapa de aço zincado com pintura eletrostática a pó, pés com rodízios. Acompanha manual de instrução em português. Garantia mínima de 12 (doze) meses</v>
          </cell>
          <cell r="D39">
            <v>6</v>
          </cell>
          <cell r="F39">
            <v>6</v>
          </cell>
          <cell r="H39">
            <v>1984.99</v>
          </cell>
        </row>
        <row r="40">
          <cell r="A40">
            <v>29</v>
          </cell>
          <cell r="B40">
            <v>9</v>
          </cell>
          <cell r="C40" t="str">
            <v>Refrigerador duplex, capacidade mínima de 400 litros, tipo vertical, duas portas, sistema frost free, 110v, prateleiras removíveis em material resistente, controle de temperatura interno ou externo. Classificação de eficiência energética A. acompanha manual de instrução em português. Garantia mínima de 12 (doze) meses</v>
          </cell>
          <cell r="D40">
            <v>5</v>
          </cell>
          <cell r="E40">
            <v>2</v>
          </cell>
          <cell r="F40">
            <v>3</v>
          </cell>
          <cell r="G40">
            <v>0</v>
          </cell>
          <cell r="H40">
            <v>2000</v>
          </cell>
        </row>
        <row r="41">
          <cell r="A41">
            <v>30</v>
          </cell>
          <cell r="B41">
            <v>9</v>
          </cell>
          <cell r="C41" t="str">
            <v>Refrigerador duplex, capacidade mínima de 553 litros, tipo vertical, duas portas, sistema frost free, 110v, prateleiras removíveis em material resistente, controle de temperatura interno ou externo. Classificação de eficiência energética A. Acompanha manual de instrução em português. Garantia mínima de 12 (doze) meses.</v>
          </cell>
          <cell r="D41">
            <v>29</v>
          </cell>
          <cell r="F41">
            <v>29</v>
          </cell>
          <cell r="H41">
            <v>3350</v>
          </cell>
        </row>
        <row r="42">
          <cell r="A42">
            <v>31</v>
          </cell>
          <cell r="B42">
            <v>4</v>
          </cell>
          <cell r="C42" t="str">
            <v>Secador de mão à ar, tipo para fixação em parece, com sensor para ligar, 110v, atraso de tempo aproximado &lt;5seg, motor com rotação mínima de 2400 RPM, tempo de secagem aproximado de 10-12 seg., potência mínima de 2000w, proteção contra queda e choque elétrico, proteção contra respingos de água, frequência máxima entre 60Hz a 65Hz, distancia de indução entre 5cm e 20cm, fluxo de ar de aproximadamente 40L/s, temperatura entre 45 e 55ºC. Acompanha manual de instrução em português, suporte, parafusos e buchas para instalação. Garantia mínima de 12 (doze) meses.</v>
          </cell>
          <cell r="D42">
            <v>3</v>
          </cell>
          <cell r="F42">
            <v>3</v>
          </cell>
          <cell r="H42">
            <v>456.6</v>
          </cell>
        </row>
        <row r="43">
          <cell r="A43">
            <v>32</v>
          </cell>
          <cell r="B43">
            <v>8</v>
          </cell>
          <cell r="C43" t="str">
            <v>REFRIGERADOR DOMÉSTICO, CAPACIDADE 80 L, VOLTAGEM 110 V, CARACTERÍSTICAS ADICIONAIS COM CONGELADOR, ALTURA 630 MM, LARGURA 478 MM, PROFUNDIDADE 533 MM,COR BRANCA</v>
          </cell>
          <cell r="D43">
            <v>2</v>
          </cell>
          <cell r="H43">
            <v>727.99</v>
          </cell>
        </row>
        <row r="44">
          <cell r="A44">
            <v>33</v>
          </cell>
          <cell r="B44">
            <v>8</v>
          </cell>
          <cell r="C44" t="str">
            <v>REFRIGERADOR DOMÉSTICO, CAPACIDADE 300 L, VOLTAGEM 110/220 V, CARACTERÍSTICAS ADICIONAIS COM CONGELADOR</v>
          </cell>
          <cell r="D44">
            <v>2</v>
          </cell>
          <cell r="H44">
            <v>1319.99</v>
          </cell>
        </row>
        <row r="45">
          <cell r="A45">
            <v>34</v>
          </cell>
          <cell r="B45">
            <v>8</v>
          </cell>
          <cell r="C45" t="str">
            <v>FORNO MICROONDAS, MATERIAL AÇO INOXIDÁVEL, CAPACIDADE 20 L, COMPRIMENTO 38,50 CM, LARGURA 51,70 CM, ALTURA 27,70 CM, POTÊNCIA 1.400 WATT, VOLTAGEM 110/ 220 V, CARACTERÍSTICAS ADICIONAIS PRATO GIRATÓRIO E TIMER, COR BRANCA</v>
          </cell>
          <cell r="D45">
            <v>2</v>
          </cell>
          <cell r="H45">
            <v>399.3</v>
          </cell>
        </row>
        <row r="48">
          <cell r="C48" t="str">
            <v>CANCELADO</v>
          </cell>
        </row>
        <row r="49">
          <cell r="C49" t="str">
            <v>SEM ESTOQUE</v>
          </cell>
        </row>
        <row r="50">
          <cell r="C50" t="str">
            <v>FIRMA C/ PROBLEMA: SICAF, ENTREGA, ETC.</v>
          </cell>
        </row>
        <row r="52">
          <cell r="A52" t="str">
            <v>* POSTERIOR CONFERÊNCIA: SOLICITAÇÕES ENVIADAS AO DCF PARA EMPENHAR</v>
          </cell>
        </row>
        <row r="53">
          <cell r="A53" t="str">
            <v>GESTOR: Lucelia Lopes Fandino (SSRP)</v>
          </cell>
        </row>
        <row r="55">
          <cell r="A55" t="str">
            <v>Nº</v>
          </cell>
          <cell r="B55" t="str">
            <v>FIRMAS</v>
          </cell>
          <cell r="F55" t="str">
            <v>CNPJ</v>
          </cell>
          <cell r="H55" t="str">
            <v>SITUAÇÃO</v>
          </cell>
        </row>
        <row r="56">
          <cell r="A56">
            <v>1</v>
          </cell>
          <cell r="B56" t="str">
            <v>SOLUÇÃO PLANEJAMENTO E COMÉRCIO EIRELLI -EPP</v>
          </cell>
          <cell r="F56" t="str">
            <v>06.911.404/0001-13</v>
          </cell>
          <cell r="H56" t="str">
            <v>OK</v>
          </cell>
        </row>
        <row r="57">
          <cell r="A57">
            <v>2</v>
          </cell>
          <cell r="B57" t="str">
            <v>AUSANIA APARECIDA DA SILVA REQUINTE MOVEIS - ME</v>
          </cell>
          <cell r="F57" t="str">
            <v>07.463.336/0001-30</v>
          </cell>
          <cell r="H57" t="str">
            <v xml:space="preserve">OK </v>
          </cell>
        </row>
        <row r="58">
          <cell r="A58">
            <v>3</v>
          </cell>
          <cell r="B58" t="str">
            <v>ASTER ENGENHARIA E INFORMATICA LTDA -EPP</v>
          </cell>
          <cell r="F58" t="str">
            <v>09.033.055/0001-72</v>
          </cell>
          <cell r="H58" t="str">
            <v>INSS e Receita vencida ( enviado e-mail</v>
          </cell>
        </row>
        <row r="59">
          <cell r="A59">
            <v>4</v>
          </cell>
          <cell r="B59" t="str">
            <v>ATLANTIS COMÉRCIO DE MAQUINAS E EQUIPAMENTOS LTDA - EPP</v>
          </cell>
          <cell r="F59" t="str">
            <v>10.596.399/0001-79</v>
          </cell>
          <cell r="H59" t="str">
            <v>OK</v>
          </cell>
        </row>
        <row r="60">
          <cell r="A60">
            <v>5</v>
          </cell>
          <cell r="B60" t="str">
            <v xml:space="preserve">ARDO DO BRASIL DISTRIBUIDORA DE PEÇAS E SERVIÇOS LTDA </v>
          </cell>
          <cell r="F60" t="str">
            <v>10.656.610/0001-00</v>
          </cell>
          <cell r="H60" t="str">
            <v>OK</v>
          </cell>
        </row>
        <row r="61">
          <cell r="A61">
            <v>6</v>
          </cell>
          <cell r="B61" t="str">
            <v>SNDR COMÉRCIO DE PRODUTOS E ACESSÓRIOS PARA INFORMÁTICA</v>
          </cell>
          <cell r="F61" t="str">
            <v>11.240.263/0001-94</v>
          </cell>
          <cell r="H61" t="str">
            <v>OK</v>
          </cell>
        </row>
        <row r="62">
          <cell r="A62">
            <v>7</v>
          </cell>
          <cell r="B62" t="str">
            <v>CHAVES COMÉRCIO E LICITAÇÕES EIRELLI - EPP</v>
          </cell>
          <cell r="F62" t="str">
            <v>11.333.352/0001-85</v>
          </cell>
          <cell r="H62" t="str">
            <v>OK</v>
          </cell>
        </row>
        <row r="63">
          <cell r="A63">
            <v>8</v>
          </cell>
          <cell r="B63" t="str">
            <v xml:space="preserve">SPACE INFORMÁTICA E MÓVEIS PARA ESCRITÓRIO LTDA - ME </v>
          </cell>
          <cell r="F63" t="str">
            <v>14.190.355/0001-03</v>
          </cell>
          <cell r="H63" t="str">
            <v>impe. Indireto</v>
          </cell>
        </row>
        <row r="64">
          <cell r="A64">
            <v>9</v>
          </cell>
          <cell r="B64" t="str">
            <v xml:space="preserve">L F F CARRARA MÓVEIS - ME </v>
          </cell>
          <cell r="F64" t="str">
            <v>15.320.415/0001-10</v>
          </cell>
          <cell r="H64" t="str">
            <v>OK</v>
          </cell>
        </row>
        <row r="65">
          <cell r="A65">
            <v>10</v>
          </cell>
          <cell r="B65" t="str">
            <v>BLUE PARTS LICITAÇÕES LTDA - EPP</v>
          </cell>
          <cell r="F65" t="str">
            <v>16.403.724/0001-16</v>
          </cell>
          <cell r="H65" t="str">
            <v>OK</v>
          </cell>
        </row>
        <row r="66">
          <cell r="A66">
            <v>11</v>
          </cell>
          <cell r="B66" t="str">
            <v xml:space="preserve">EMBRAMAR COMÉRCIO E SERVIÇOS EM GERAL LTDA - ME </v>
          </cell>
          <cell r="F66" t="str">
            <v>17.846.708/0001-60</v>
          </cell>
          <cell r="H66" t="str">
            <v>OK</v>
          </cell>
        </row>
        <row r="67">
          <cell r="A67">
            <v>12</v>
          </cell>
          <cell r="B67" t="str">
            <v xml:space="preserve">LICITAPAR LTDA - ME </v>
          </cell>
          <cell r="F67" t="str">
            <v>18.360.668/0001-05</v>
          </cell>
          <cell r="H67" t="str">
            <v>ok</v>
          </cell>
        </row>
        <row r="68">
          <cell r="A68">
            <v>13</v>
          </cell>
          <cell r="B68" t="str">
            <v xml:space="preserve">BRASIDAS EIRELI - ME </v>
          </cell>
          <cell r="F68" t="str">
            <v>20.483.193/0001-96</v>
          </cell>
          <cell r="H68" t="str">
            <v>OK</v>
          </cell>
        </row>
        <row r="69">
          <cell r="A69">
            <v>14</v>
          </cell>
          <cell r="B69" t="str">
            <v xml:space="preserve">INOVEN COMERCIO DE EQUIPAMENTOS INDUSTRIAIS LTDA- ME </v>
          </cell>
          <cell r="F69" t="str">
            <v>21.473.097/0001-20</v>
          </cell>
          <cell r="H69" t="str">
            <v>OK</v>
          </cell>
        </row>
        <row r="70">
          <cell r="A70">
            <v>15</v>
          </cell>
        </row>
        <row r="71">
          <cell r="A71">
            <v>16</v>
          </cell>
        </row>
        <row r="72">
          <cell r="A72">
            <v>17</v>
          </cell>
        </row>
        <row r="75">
          <cell r="A75" t="str">
            <v>ÚLTIMA ATUALIZAÇÃO SALDO FEITA EM: 06/11/2015</v>
          </cell>
          <cell r="D75" t="str">
            <v>INFORMAR DATA EM QUE FOI FEITA A ATUALIZAÇÃO E O NOME DE QUEM FEZ</v>
          </cell>
        </row>
        <row r="76">
          <cell r="A76" t="str">
            <v>QUANTIDADE EMPENHADA:</v>
          </cell>
        </row>
        <row r="77">
          <cell r="A77" t="str">
            <v>POSTERIOR CONFERÊNCIA:</v>
          </cell>
        </row>
        <row r="78">
          <cell r="A78" t="str">
            <v>SICAF CONSULTADOS:</v>
          </cell>
          <cell r="C78" t="str">
            <v>George 06/11/2015</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haisdasf" refreshedDate="42949.386563888889" createdVersion="5" refreshedVersion="5" minRefreshableVersion="3" recordCount="27">
  <cacheSource type="worksheet">
    <worksheetSource ref="A1:Q28" sheet="2015"/>
  </cacheSource>
  <cacheFields count="16">
    <cacheField name="PROCESSO" numFmtId="0">
      <sharedItems/>
    </cacheField>
    <cacheField name="PREGÃO" numFmtId="0">
      <sharedItems/>
    </cacheField>
    <cacheField name="VIGÊNCIA" numFmtId="14">
      <sharedItems/>
    </cacheField>
    <cacheField name="CENTRO DE CUSTO" numFmtId="3">
      <sharedItems containsSemiMixedTypes="0" containsString="0" containsNumber="1" containsInteger="1" minValue="100100" maxValue="220410" count="8">
        <n v="220410"/>
        <n v="140129"/>
        <n v="120200"/>
        <n v="150000"/>
        <n v="220000"/>
        <n v="100100"/>
        <n v="120100"/>
        <n v="150200" u="1"/>
      </sharedItems>
    </cacheField>
    <cacheField name="LOCAL" numFmtId="0">
      <sharedItems/>
    </cacheField>
    <cacheField name="ITEM" numFmtId="0">
      <sharedItems containsSemiMixedTypes="0" containsString="0" containsNumber="1" containsInteger="1" minValue="2" maxValue="31"/>
    </cacheField>
    <cacheField name="DESCRIÇÃO DO PRODUTO" numFmtId="0">
      <sharedItems count="17" longText="1">
        <s v="Refrigerador duplex, capacidade mínima de 400 litros, tipo vertical, duas portas, sistema frost free, 110v, prateleiras removíveis em material resistente, controle de temperatura interno ou externo. Classificação de eficiência energética A. acompanha manual de instrução em português. Garantia mínima de 12 (doze) meses"/>
        <s v="Freezer com capacidade mínima de 228 litros, tipo vertical, frost free, painel frontal com controle eletrônico de temperatura, 110v, gabinete interno e externo em chapa de aço galvanizado com pintura eletrostática a pó, função de congelamento rápido, pés em material resistente, prateleiras em vidro, porta reversível, alarme sonoro, classificação de eficiência energética. Garantia mínima de 12 (doze) meses"/>
        <s v="Secador de mão à ar, tipo para fixação em parece, com sensor para ligar, 110v, atraso de tempo aproximado &lt;5seg, motor com rotação mínima de 2400 RPM, tempo de secagem aproximado de 10-12 seg., potência mínima de 2000w, proteção contra queda e choque elétrico. Garantia mínima de 12 (doze) meses."/>
        <s v="Frigobar 70 litros, 110v, dimensões de 48x61x49mm (LxAxP). Garantia de no mínimo 12 meses"/>
        <s v="Micro-ondas 30 litros com grill, branco, potência 90w, grill 1000w, combinado 1000w, voltagem 110/127V. Garantia de no mínimo 12 meses"/>
        <s v="Bebedouro industrial. Disponível nas opções: Aço Inox 430 brilhante e em aço galvanizado com pintura eletrostática na cor branca. Possui um filtro interno composto de carvão ativado e celulose. Acompanha 02 torneiras de latão cromado. Seu sistema funcional é composto por: Reservatório interno em Aço Inox 304, com uma bóia para regulagem do nível da água; Unidade condensadora de 1/4HP, sendo opcionais as tensões 127 v e 220 v;Isolação térmica em EPS1, retendo a temperatura; Termostato interno com regulagem fixa de 4¨ a 11¨C e tomada de 03 pinos; Serpentina externa em cobre; Gás refrigerante R134A, ecologicamente correto. Suas dimensões são: Altura: 1,48 cm Frente: 80 cm Lateral: 80 cm - Pesa aproximadamente 70 kg - Armazena: 200 l- Refrigera: 320 L/h. Produto certificado pelo inmetro com garantia de no mínimo 12 meses"/>
        <s v="Refrigerador duplex, capacidade mínima de 553 litros, tipo vertical, duas portas, sistema frost free, 110v, prateleiras removíveis em material resistente, controle de temperatura interno ou externo. Classificação de eficiência energética. Garantia mínima de 12 (doze) meses."/>
        <s v="Cafeteira elétrica para no mínimo 30 cafés. Reservatório de água de no mínimo 1,50 litros, jarra de vidro, 110v, potência de no mínimo 800w, porta fio, dosador de pó, placa aquecedora para conservação de temperatura,  Garantia mínima de 12 (doze) meses."/>
        <s v="Fogão; de piso; 6 queimadores; cor inox; acendimento automático; injetor de gás horizontal; bivolt; pés reguláveis; autolimpante; prateleiras deslizantes; forno com volume de 96 litros; queimadores rápido e semi-rápido selados; botões removíveis; peso: cerca de 50kg; altura: cerca de 97cm; largura: cerca de 76cm; comprimento: cerca de 70cm. Não é sustentável. Garantia de no mínimo 12 meses."/>
        <s v="Freezer com capacidade mínima de 477 litros, tipo horizontal, com duas tampas balanceadas com fechadura e chaves, puxadores ergonômicos, dupla ação (congelador e conservador/refrigerador), painel frontal com lâmpadas e botões necessários para visualização do funcionamento e controle de temperatura e funções, cor branca, 110v, Garantia mínima de 12 (doze) meses"/>
        <s v="Bebedouro industrial. Disponível nas opções: Aço Inox 430 brilhante e em aço galvanizado com pintura eletrostática na cor branca. Possui um filtro interno composto de carvão ativado e celulose. Acompanha 02 torneiras de latão cromado. Produto certificado pelo inmetro com garantia de no mínimo 12 meses"/>
        <s v="Bebedouro de coluna. Características: Acomoda garrafões de 10 e 20 litros de água, e tem capacidade para resfriar até 5,2 litros por hora. O reservatório de água com serpentina externa facilita a higienização e não altera as propriedades da água, e também é usada uma proteção feita com nanotecnologia, que inibe a proliferação de bactérias. Água natural e gelada. Sistema eletrônico de refrigeração. Possui 2 torneiras de grande vazão, totalmente desmontáveis. Reservatório água gelada: 2,2 litros. Suporta galões de até 20 litros. "/>
        <s v="Bebedouro de mesa, água natural e gelada, gabinete e base em plástico polipropileno; tampa com separador e água embutido; conexões hidráulicas internas atóxicas; torneiras em plástico ABS; reservatório em plástico polipropileno atóxico; níveis de temperatura de 15 a 8 graus; capacidade: 5l de resfriamento, silencioso, bivolts, capacidade de refrigeração: 1,8 litros/hora; garantia de 1 ano; medidas sem a embalagem: 29x46x41cm (LxAxP); assistência técnica de 1 ano. Não é sustentável. Garantia de no mínimo 12 meses"/>
        <s v="Bebedouro, gabinete em aço inox e sem emendas; grau de proteção IPX4; torneiras para copo e jato cromada com regulagem de vazão; reservatório de água em alumínio com pintura atóxica; serpentina localizada na parte externa do reservatório; sistema interno com 3 etapas de filtragem; controlador com 7 níveis de temperatura através de termostato entre 15¨ e 4¨C; vida útil do elemento filtrante: 4.000 litros ou máximo 6 meses; garantia de 12 meses, capacidade de resfriamento 4,2 l/h; reservatório de água gelada: 3,6 litros; vazão aproximada: 50 l/h; sistema de voltagem: 110 V; refrigeração por compressor hermético; medidas sem embalagem: Altura 1022 mm, Largura 347 mm, Profundidade 332 mm e Peso 14,1 kg; assistência técnica de 1 ano. Não é sustentável. Garantia de no mínimo 12 meses"/>
        <s v="Cafeteira elétrica para no mínimo 26 cafés. Reservatório de água de no mínimo 1,30 litros, jarra de vidro, 110v, potência de no mínimo 800w, porta fio, dosador de pó, placa aquecedora para conservação de temperatura,  Garantia mínima de 12 (doze) meses."/>
        <s v="Micro-ondas 31 litros, branco, 110v, 1500w, dimensões: 52x33x42cm (LxAxP). Garantia de no mínimo 12 meses"/>
        <s v="Liquidificador; com filtro; 3 velocidades; capacidade de 1,5 litros; 300W; na cor preta. Não é sustentável. Garantia de no mínimo 12 meses." u="1"/>
      </sharedItems>
    </cacheField>
    <cacheField name="QUANT. DO RELATÓRIO" numFmtId="0">
      <sharedItems containsSemiMixedTypes="0" containsString="0" containsNumber="1" containsInteger="1" minValue="1" maxValue="8"/>
    </cacheField>
    <cacheField name="VALOR UNITÁRIO" numFmtId="3">
      <sharedItems containsSemiMixedTypes="0" containsString="0" containsNumber="1" minValue="93.63" maxValue="3350"/>
    </cacheField>
    <cacheField name="DATA DO EMPENHO" numFmtId="14">
      <sharedItems containsSemiMixedTypes="0" containsNonDate="0" containsDate="1" containsString="0" containsMixedTypes="1" minDate="2015-11-10T00:00:00" maxDate="2016-03-08T00:00:00" count="6">
        <d v="2015-11-10T00:00:00"/>
        <d v="2015-11-30T00:00:00"/>
        <d v="2016-05-02T00:00:00"/>
        <d v="2015-12-31T00:00:00"/>
        <n v="42369" u="1"/>
        <d v="2016-03-07T00:00:00" u="1"/>
      </sharedItems>
    </cacheField>
    <cacheField name="Nº  NOTA DE EMPENHO" numFmtId="44">
      <sharedItems count="22">
        <s v="2015NE801775"/>
        <s v="2015NE801777"/>
        <s v="2015NE801978"/>
        <s v="2015NE801979"/>
        <s v="2015NE801980"/>
        <s v="2015NE801985"/>
        <s v="2016NE800374"/>
        <s v="2015NE801982"/>
        <s v="2015NE801983"/>
        <s v="2015NE801986"/>
        <s v="2015NE801987"/>
        <s v="2015NE801988"/>
        <s v="2015NE801989"/>
        <s v="2015NE801990"/>
        <s v="2015NE801991"/>
        <s v="2015NE802196"/>
        <s v="2015NE802198"/>
        <s v="2015NE802197"/>
        <s v="2016NE800121" u="1"/>
        <s v="-" u="1"/>
        <s v="2016NE800120" u="1"/>
        <s v="2016NE800119" u="1"/>
      </sharedItems>
    </cacheField>
    <cacheField name="QUANT. EMPENHADA" numFmtId="0">
      <sharedItems containsSemiMixedTypes="0" containsString="0" containsNumber="1" containsInteger="1" minValue="1" maxValue="8"/>
    </cacheField>
    <cacheField name="VALOR EMPENHADO" numFmtId="44">
      <sharedItems containsSemiMixedTypes="0" containsString="0" containsNumber="1" minValue="93.63" maxValue="10050"/>
    </cacheField>
    <cacheField name="DATA ENTREGA NO ALMOXARIFADO" numFmtId="14">
      <sharedItems containsDate="1" containsBlank="1" containsMixedTypes="1" minDate="2015-11-19T00:00:00" maxDate="2016-11-25T00:00:00" count="16">
        <d v="2016-01-13T00:00:00"/>
        <d v="2015-11-19T00:00:00"/>
        <d v="2015-12-22T00:00:00"/>
        <d v="2016-03-16T00:00:00"/>
        <d v="2016-02-25T00:00:00"/>
        <s v="Cancelado"/>
        <d v="2016-05-23T00:00:00"/>
        <d v="2016-03-23T00:00:00"/>
        <d v="2016-01-04T00:00:00"/>
        <d v="2016-02-16T00:00:00"/>
        <d v="2016-11-24T00:00:00"/>
        <m u="1"/>
        <s v="Vencida" u="1"/>
        <s v="Empenho Cancelado" u="1"/>
        <s v="-" u="1"/>
        <s v="Em andamento" u="1"/>
      </sharedItems>
    </cacheField>
    <cacheField name="Nº DA NOTA FISCAL/ RECIBO" numFmtId="0">
      <sharedItems containsMixedTypes="1" containsNumber="1" containsInteger="1" minValue="71" maxValue="5933"/>
    </cacheField>
    <cacheField name="STATUS" numFmtId="14">
      <sharedItems containsBlank="1" count="44" longText="1">
        <s v="Concluído"/>
        <s v="Empenho cancelado através da Nota nº 2016NE800852"/>
        <s v="Empenho cancelado através da Nota nº 2017NE800724"/>
        <s v="Empenho cancelado através da Nota nº 2016NE800851"/>
        <m u="1"/>
        <s v="Empenhado, entrega vencida desde  18/04/2016." u="1"/>
        <s v="Empenhado, entrega vencida desde 27/03/2015, foi enviado ofício de cobrança 436/15 em 30/03/2016. Aberto  Processo de Penalização 23083.002237/2016-23" u="1"/>
        <s v="Entrega prevista para 27/03/2016" u="1"/>
        <s v="Empenhado, entrega vencida desde 27/03/2016, foi enviado ofício de cobrança 436/15 em 30/03/2016 para empresa. Aberto em 15/04/2016 Processo de Penalização 2237/2016-23" u="1"/>
        <s v="Empenhado, entrega prevista para 04/04/2016" u="1"/>
        <s v="Empenhado entrega vencida desde  25/01/2016, foi enviado ofício de cobrança 376/15 em 27/01/2016 para empresa." u="1"/>
        <s v="Empenhado entrega vencida desde 25/01/2016, foi enviado ofício de cobrança 371/15 em 27/01/2016  para empresa." u="1"/>
        <s v="Empenhado, entrega vencida desde  25/01/2016, foi enviado ofíco de cobrança 376/15 em 27/01/2016 para empresa." u="1"/>
        <s v="Empenhado, entrega vencida desde 15/02/2015, foi enviado ofício de cobrança 402/15 em 15/02/2016 para empresa." u="1"/>
        <s v="Empenhado, entrega vencida desde 25/01/2016, foi enviado ofício de cobrança 375/15 em 27/01/2016 para empresa." u="1"/>
        <s v="Empenhado, entrega vencida desde 27/03/2016, foi enviado ofício de cobrança 436/15 em 30/03/2016 para empresa." u="1"/>
        <s v="Empenhaod, entrega vencida desde 25/01/2016, foi enviado ofício de cobrança 373/15 em 27/01/2016 para empresa." u="1"/>
        <s v="Empenhado, entrega vencida desde 25/01/2016, foi enviado ofício de cobrança 372/15 em 27/01/2016.Aberto Processo de Penalização 23083.001487/2016-46. Processo enviado para o gestor em 07/06/2016" u="1"/>
        <s v="Empenhado, entrega vencida desde 27/03/2016, foi enviado ofício de cobrança 436/15 em 30/03/2016 para empresa. Aberto  Processo de Penalização 23083.002237/2016-23" u="1"/>
        <s v="Empenhado, entrega vencida desde 25/01/2016, foi enviado ofício de cobrança 372/15 em 27/01/2016.Aberto em 15/03/2016 Processo de Penalização 1486/16-00" u="1"/>
        <s v="Empenhado, entrega vencida desde 25/01/2016, foi enviado ofício de cobrança 372/15 em 27/01/2016.Aberto Processo de Penalização 23083.001487/2016-46" u="1"/>
        <s v="Entrega vencida desde  18/04/2016, foi enviado ofício de cobrança 278/16 em 20/04/2016 para empresa." u="1"/>
        <s v="Empenhaod, enviado para tramissão de empenho" u="1"/>
        <s v="Empenhado, entrega prevista para 18/04/2016." u="1"/>
        <s v="Empenho cancelado pela nota de empenho nº 2016NE800851" u="1"/>
        <s v="Empenho cancelado atraves da Nota de Empenho nº 2016NE800925" u="1"/>
        <s v="Empenhado, entrega vencida desde 25/01/2016, foi enviado ofício de cobrança 372/15 em 27/01/2016." u="1"/>
        <s v="Entrega prevista para 18/04/2016" u="1"/>
        <s v="Empenhado, entrega vencida desde  25/01/2016, foi enviado ofício de cobrança 374/15 em 27/01/2016." u="1"/>
        <s v="Firma pediu cancelamento fundamentado.Foi negado inicialmente,será enviado à Direção DMSA p/ análise." u="1"/>
        <s v="Empenhado, entrega vencida desde 27/03/2015, foi enviado ofício de cobrança 436/15 em 30/03/2016 e ofício de advertência nº 444/15 em 26/04/2016. Aberto  Processo de Penalização 23083.002237/2016-23" u="1"/>
        <s v="Empenhado, entrega vencida desde  18/04/2016, foi enviado ofício de cobrança 291/16 em 08/06/2016." u="1"/>
        <s v="Empenhado, entrega vencida desde 27/03/2016, foi enviado ofício de cobrança 436/15 em 30/03/2016 para empresa e ofício de advertência 444/15 em 26/04/2016. Aberto  Processo de Penalização 23083.002237/2016-23" u="1"/>
        <s v="Empenhado, entrega prevista para 24/03/2016" u="1"/>
        <s v="Empenado, entrega vencida desde 27/03/2015, foi enviado ofício de cobrança 436/15 em 30/03/2016. Aberto em 15/04/2016 Processo de Penalização 2237/16-23" u="1"/>
        <s v="Empenho cancelado pela nota de empenho nº 2016NE800852" u="1"/>
        <s v="Empenado, entrega vencida desde 27/03/2015, foi enviado ofício de cobrança 436/15 em 30/03/2016." u="1"/>
        <s v="Empenhado,entrega vencida desde  25/01/2016, foi enviado ofício de cobrança 373/15 em 27/01/2016, empresa solicitou troca do produto, foi recusado pelo gestor, concedido novo prazo para entrega em 24/03/2016, foi enviado Advertência 431/15 para empresa. Aberto Processo de Penalização 1454/16-04." u="1"/>
        <s v="Empenhado,entrega vencida desde  25/01/2016, foi enviado ofício de cobrança 373/15 em 27/01/2016, empresa solicitou troca do produto, foi recusado pelo gestor, concedido novo prazo para entrega em 24/03/2016, foi enviado Advertência 431/15 para empresa. Aberto Processo de Penalização  23083.001454/2016-04" u="1"/>
        <s v="Empenhado, enviado para tramissão de empenho." u="1"/>
        <s v="Empenhado, entrega vencida desde  25/01/2016, foi enviado ofício de cobrança 372/15 em 27/01/2016 para empresa." u="1"/>
        <s v="Empenhado, entrega vencida desde  25/01/2016, foi enviado ofício de cobrança 373/15 em 27/01/2016 para empresa." u="1"/>
        <s v="Empenhaod entrega vencida desde  25/01/2016, foi enviado ofício de cobrança  374/15 em 27/01/2016 para empresa." u="1"/>
        <s v="Empenhado, porém a empresa solicitou cancelamento do empenho, devido ao alto reajuste de preço no mercado. Processo encontra-se com o gestor para análise.  "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haisdasf" refreshedDate="42949.386572222225" createdVersion="5" refreshedVersion="5" minRefreshableVersion="3" recordCount="27">
  <cacheSource type="worksheet">
    <worksheetSource ref="A1:Q28" sheet="2015"/>
  </cacheSource>
  <cacheFields count="16">
    <cacheField name="PROCESSO" numFmtId="0">
      <sharedItems/>
    </cacheField>
    <cacheField name="PREGÃO" numFmtId="0">
      <sharedItems/>
    </cacheField>
    <cacheField name="VIGÊNCIA" numFmtId="14">
      <sharedItems/>
    </cacheField>
    <cacheField name="CENTRO DE CUSTO" numFmtId="3">
      <sharedItems containsSemiMixedTypes="0" containsString="0" containsNumber="1" containsInteger="1" minValue="100100" maxValue="220410" count="9">
        <n v="220410"/>
        <n v="140129"/>
        <n v="120200"/>
        <n v="150000"/>
        <n v="220000"/>
        <n v="100100"/>
        <n v="120100"/>
        <n v="150200" u="1"/>
        <n v="200200" u="1"/>
      </sharedItems>
    </cacheField>
    <cacheField name="LOCAL" numFmtId="0">
      <sharedItems/>
    </cacheField>
    <cacheField name="ITEM" numFmtId="0">
      <sharedItems containsSemiMixedTypes="0" containsString="0" containsNumber="1" containsInteger="1" minValue="2" maxValue="31"/>
    </cacheField>
    <cacheField name="DESCRIÇÃO DO PRODUTO" numFmtId="0">
      <sharedItems containsBlank="1" count="18" longText="1">
        <s v="Refrigerador duplex, capacidade mínima de 400 litros, tipo vertical, duas portas, sistema frost free, 110v, prateleiras removíveis em material resistente, controle de temperatura interno ou externo. Classificação de eficiência energética A. acompanha manual de instrução em português. Garantia mínima de 12 (doze) meses"/>
        <s v="Freezer com capacidade mínima de 228 litros, tipo vertical, frost free, painel frontal com controle eletrônico de temperatura, 110v, gabinete interno e externo em chapa de aço galvanizado com pintura eletrostática a pó, função de congelamento rápido, pés em material resistente, prateleiras em vidro, porta reversível, alarme sonoro, classificação de eficiência energética. Garantia mínima de 12 (doze) meses"/>
        <s v="Secador de mão à ar, tipo para fixação em parece, com sensor para ligar, 110v, atraso de tempo aproximado &lt;5seg, motor com rotação mínima de 2400 RPM, tempo de secagem aproximado de 10-12 seg., potência mínima de 2000w, proteção contra queda e choque elétrico. Garantia mínima de 12 (doze) meses."/>
        <s v="Frigobar 70 litros, 110v, dimensões de 48x61x49mm (LxAxP). Garantia de no mínimo 12 meses"/>
        <s v="Micro-ondas 30 litros com grill, branco, potência 90w, grill 1000w, combinado 1000w, voltagem 110/127V. Garantia de no mínimo 12 meses"/>
        <s v="Bebedouro industrial. Disponível nas opções: Aço Inox 430 brilhante e em aço galvanizado com pintura eletrostática na cor branca. Possui um filtro interno composto de carvão ativado e celulose. Acompanha 02 torneiras de latão cromado. Seu sistema funcional é composto por: Reservatório interno em Aço Inox 304, com uma bóia para regulagem do nível da água; Unidade condensadora de 1/4HP, sendo opcionais as tensões 127 v e 220 v;Isolação térmica em EPS1, retendo a temperatura; Termostato interno com regulagem fixa de 4¨ a 11¨C e tomada de 03 pinos; Serpentina externa em cobre; Gás refrigerante R134A, ecologicamente correto. Suas dimensões são: Altura: 1,48 cm Frente: 80 cm Lateral: 80 cm - Pesa aproximadamente 70 kg - Armazena: 200 l- Refrigera: 320 L/h. Produto certificado pelo inmetro com garantia de no mínimo 12 meses"/>
        <s v="Refrigerador duplex, capacidade mínima de 553 litros, tipo vertical, duas portas, sistema frost free, 110v, prateleiras removíveis em material resistente, controle de temperatura interno ou externo. Classificação de eficiência energética. Garantia mínima de 12 (doze) meses."/>
        <s v="Cafeteira elétrica para no mínimo 30 cafés. Reservatório de água de no mínimo 1,50 litros, jarra de vidro, 110v, potência de no mínimo 800w, porta fio, dosador de pó, placa aquecedora para conservação de temperatura,  Garantia mínima de 12 (doze) meses."/>
        <s v="Fogão; de piso; 6 queimadores; cor inox; acendimento automático; injetor de gás horizontal; bivolt; pés reguláveis; autolimpante; prateleiras deslizantes; forno com volume de 96 litros; queimadores rápido e semi-rápido selados; botões removíveis; peso: cerca de 50kg; altura: cerca de 97cm; largura: cerca de 76cm; comprimento: cerca de 70cm. Não é sustentável. Garantia de no mínimo 12 meses."/>
        <s v="Freezer com capacidade mínima de 477 litros, tipo horizontal, com duas tampas balanceadas com fechadura e chaves, puxadores ergonômicos, dupla ação (congelador e conservador/refrigerador), painel frontal com lâmpadas e botões necessários para visualização do funcionamento e controle de temperatura e funções, cor branca, 110v, Garantia mínima de 12 (doze) meses"/>
        <s v="Bebedouro industrial. Disponível nas opções: Aço Inox 430 brilhante e em aço galvanizado com pintura eletrostática na cor branca. Possui um filtro interno composto de carvão ativado e celulose. Acompanha 02 torneiras de latão cromado. Produto certificado pelo inmetro com garantia de no mínimo 12 meses"/>
        <s v="Bebedouro de coluna. Características: Acomoda garrafões de 10 e 20 litros de água, e tem capacidade para resfriar até 5,2 litros por hora. O reservatório de água com serpentina externa facilita a higienização e não altera as propriedades da água, e também é usada uma proteção feita com nanotecnologia, que inibe a proliferação de bactérias. Água natural e gelada. Sistema eletrônico de refrigeração. Possui 2 torneiras de grande vazão, totalmente desmontáveis. Reservatório água gelada: 2,2 litros. Suporta galões de até 20 litros. "/>
        <s v="Bebedouro de mesa, água natural e gelada, gabinete e base em plástico polipropileno; tampa com separador e água embutido; conexões hidráulicas internas atóxicas; torneiras em plástico ABS; reservatório em plástico polipropileno atóxico; níveis de temperatura de 15 a 8 graus; capacidade: 5l de resfriamento, silencioso, bivolts, capacidade de refrigeração: 1,8 litros/hora; garantia de 1 ano; medidas sem a embalagem: 29x46x41cm (LxAxP); assistência técnica de 1 ano. Não é sustentável. Garantia de no mínimo 12 meses"/>
        <s v="Bebedouro, gabinete em aço inox e sem emendas; grau de proteção IPX4; torneiras para copo e jato cromada com regulagem de vazão; reservatório de água em alumínio com pintura atóxica; serpentina localizada na parte externa do reservatório; sistema interno com 3 etapas de filtragem; controlador com 7 níveis de temperatura através de termostato entre 15¨ e 4¨C; vida útil do elemento filtrante: 4.000 litros ou máximo 6 meses; garantia de 12 meses, capacidade de resfriamento 4,2 l/h; reservatório de água gelada: 3,6 litros; vazão aproximada: 50 l/h; sistema de voltagem: 110 V; refrigeração por compressor hermético; medidas sem embalagem: Altura 1022 mm, Largura 347 mm, Profundidade 332 mm e Peso 14,1 kg; assistência técnica de 1 ano. Não é sustentável. Garantia de no mínimo 12 meses"/>
        <s v="Cafeteira elétrica para no mínimo 26 cafés. Reservatório de água de no mínimo 1,30 litros, jarra de vidro, 110v, potência de no mínimo 800w, porta fio, dosador de pó, placa aquecedora para conservação de temperatura,  Garantia mínima de 12 (doze) meses."/>
        <s v="Micro-ondas 31 litros, branco, 110v, 1500w, dimensões: 52x33x42cm (LxAxP). Garantia de no mínimo 12 meses"/>
        <m u="1"/>
        <s v="Liquidificador; com filtro; 3 velocidades; capacidade de 1,5 litros; 300W; na cor preta. Não é sustentável. Garantia de no mínimo 12 meses." u="1"/>
      </sharedItems>
    </cacheField>
    <cacheField name="QUANT. DO RELATÓRIO" numFmtId="0">
      <sharedItems containsSemiMixedTypes="0" containsString="0" containsNumber="1" containsInteger="1" minValue="1" maxValue="8"/>
    </cacheField>
    <cacheField name="VALOR UNITÁRIO" numFmtId="3">
      <sharedItems containsSemiMixedTypes="0" containsString="0" containsNumber="1" minValue="93.63" maxValue="3350"/>
    </cacheField>
    <cacheField name="DATA DO EMPENHO" numFmtId="14">
      <sharedItems containsSemiMixedTypes="0" containsNonDate="0" containsDate="1" containsString="0" containsMixedTypes="1" minDate="2015-11-10T00:00:00" maxDate="2016-03-29T00:00:00" count="7">
        <d v="2015-11-10T00:00:00"/>
        <d v="2015-11-30T00:00:00"/>
        <d v="2016-05-02T00:00:00"/>
        <d v="2015-12-31T00:00:00"/>
        <n v="42369" u="1"/>
        <d v="2016-03-28T00:00:00" u="1"/>
        <d v="2016-03-07T00:00:00" u="1"/>
      </sharedItems>
    </cacheField>
    <cacheField name="Nº  NOTA DE EMPENHO" numFmtId="44">
      <sharedItems count="23">
        <s v="2015NE801775"/>
        <s v="2015NE801777"/>
        <s v="2015NE801978"/>
        <s v="2015NE801979"/>
        <s v="2015NE801980"/>
        <s v="2015NE801985"/>
        <s v="2016NE800374"/>
        <s v="2015NE801982"/>
        <s v="2015NE801983"/>
        <s v="2015NE801986"/>
        <s v="2015NE801987"/>
        <s v="2015NE801988"/>
        <s v="2015NE801989"/>
        <s v="2015NE801990"/>
        <s v="2015NE801991"/>
        <s v="2015NE802196"/>
        <s v="2015NE802198"/>
        <s v="2015NE802197"/>
        <s v="2016NE800121" u="1"/>
        <s v="-" u="1"/>
        <s v="2016NE800120" u="1"/>
        <s v="2016NE800225" u="1"/>
        <s v="2016NE800119" u="1"/>
      </sharedItems>
    </cacheField>
    <cacheField name="QUANT. EMPENHADA" numFmtId="0">
      <sharedItems containsSemiMixedTypes="0" containsString="0" containsNumber="1" containsInteger="1" minValue="1" maxValue="8"/>
    </cacheField>
    <cacheField name="VALOR EMPENHADO" numFmtId="44">
      <sharedItems containsSemiMixedTypes="0" containsString="0" containsNumber="1" minValue="93.63" maxValue="10050"/>
    </cacheField>
    <cacheField name="DATA ENTREGA NO ALMOXARIFADO" numFmtId="14">
      <sharedItems containsDate="1" containsMixedTypes="1" minDate="2015-11-19T00:00:00" maxDate="2016-11-25T00:00:00" count="16">
        <d v="2016-01-13T00:00:00"/>
        <d v="2015-11-19T00:00:00"/>
        <d v="2015-12-22T00:00:00"/>
        <d v="2016-03-16T00:00:00"/>
        <d v="2016-02-25T00:00:00"/>
        <s v="Cancelado"/>
        <d v="2016-05-23T00:00:00"/>
        <d v="2016-03-23T00:00:00"/>
        <d v="2016-01-04T00:00:00"/>
        <d v="2016-02-16T00:00:00"/>
        <d v="2016-11-24T00:00:00"/>
        <s v="Vencida" u="1"/>
        <s v="Empenho Cancelado" u="1"/>
        <d v="2016-05-13T00:00:00" u="1"/>
        <s v="-" u="1"/>
        <s v="Em andamento" u="1"/>
      </sharedItems>
    </cacheField>
    <cacheField name="Nº DA NOTA FISCAL/ RECIBO" numFmtId="0">
      <sharedItems containsMixedTypes="1" containsNumber="1" containsInteger="1" minValue="71" maxValue="5933"/>
    </cacheField>
    <cacheField name="STATUS" numFmtId="14">
      <sharedItems containsBlank="1" count="34" longText="1">
        <s v="Concluído"/>
        <s v="Empenho cancelado através da Nota nº 2016NE800852"/>
        <s v="Empenho cancelado através da Nota nº 2017NE800724"/>
        <s v="Empenho cancelado através da Nota nº 2016NE800851"/>
        <m u="1"/>
        <s v="Empenhado, entrega vencida desde  18/04/2016." u="1"/>
        <s v="Empenhado, entrega vencida desde 27/03/2015, foi enviado ofício de cobrança 436/15 em 30/03/2016. Aberto  Processo de Penalização 23083.002237/2016-23" u="1"/>
        <s v="Entrega prevista para 27/03/2016" u="1"/>
        <s v="Empenhado, entrega vencida desde 27/03/2016, foi enviado ofício de cobrança 436/15 em 30/03/2016 para empresa. Aberto em 15/04/2016 Processo de Penalização 2237/2016-23" u="1"/>
        <s v="Concluido" u="1"/>
        <s v="Empenhado, entrega prevista para 04/04/2016" u="1"/>
        <s v="Empenhado, entrega vencida desde 27/03/2016, foi enviado ofício de cobrança 436/15 em 30/03/2016 para empresa." u="1"/>
        <s v="Empenhado, entrega vencida desde 25/01/2016, foi enviado ofício de cobrança 372/15 em 27/01/2016.Aberto Processo de Penalização 23083.001487/2016-46. Processo enviado para o gestor em 07/06/2016" u="1"/>
        <s v="Empenhado, entrega vencida desde 27/03/2016, foi enviado ofício de cobrança 436/15 em 30/03/2016 para empresa. Aberto  Processo de Penalização 23083.002237/2016-23" u="1"/>
        <s v="Empenhado, entrega vencida desde 25/01/2016, foi enviado ofício de cobrança 372/15 em 27/01/2016.Aberto em 15/03/2016 Processo de Penalização 1486/16-00" u="1"/>
        <s v="Empenhado, entrega vencida desde 25/01/2016, foi enviado ofício de cobrança 372/15 em 27/01/2016.Aberto Processo de Penalização 23083.001487/2016-46" u="1"/>
        <s v="Entrega vencida desde  18/04/2016, foi enviado ofício de cobrança 278/16 em 20/04/2016 para empresa." u="1"/>
        <s v="Empenhaod, enviado para tramissão de empenho" u="1"/>
        <s v="Empenhado, entrega prevista para 18/04/2016." u="1"/>
        <s v="Empenho cancelado pela nota de empenho nº 2016NE800851" u="1"/>
        <s v="Empenho cancelado atraves da Nota de Empenho nº 2016NE800925" u="1"/>
        <s v="Entrega prevista para 18/04/2016" u="1"/>
        <s v="Empenhado, entrega vencida desde 27/03/2015, foi enviado ofício de cobrança 436/15 em 30/03/2016 e ofício de advertência nº 444/15 em 26/04/2016. Aberto  Processo de Penalização 23083.002237/2016-23" u="1"/>
        <s v="Empenhado, entrega vencida desde  18/04/2016, foi enviado ofício de cobrança 291/16 em 08/06/2016." u="1"/>
        <s v="Empenhado, entrega vencida desde 27/03/2016, foi enviado ofício de cobrança 436/15 em 30/03/2016 para empresa e ofício de advertência 444/15 em 26/04/2016. Aberto  Processo de Penalização 23083.002237/2016-23" u="1"/>
        <s v="Empenhado, entrega prevista para 24/03/2016" u="1"/>
        <s v="Empenado, entrega vencida desde 27/03/2015, foi enviado ofício de cobrança 436/15 em 30/03/2016. Aberto em 15/04/2016 Processo de Penalização 2237/16-23" u="1"/>
        <s v="Empenho cancelado pela nota de empenho nº 2016NE800852" u="1"/>
        <s v="Empenado, entrega vencida desde 27/03/2015, foi enviado ofício de cobrança 436/15 em 30/03/2016." u="1"/>
        <s v="Empenhado,entrega vencida desde  25/01/2016, foi enviado ofício de cobrança 373/15 em 27/01/2016, empresa solicitou troca do produto, foi recusado pelo gestor, concedido novo prazo para entrega em 24/03/2016, foi enviado Advertência 431/15 para empresa. Aberto Processo de Penalização 1454/16-04." u="1"/>
        <s v="Empenhado,entrega vencida desde  25/01/2016, foi enviado ofício de cobrança 373/15 em 27/01/2016, empresa solicitou troca do produto, foi recusado pelo gestor, concedido novo prazo para entrega em 24/03/2016, foi enviado Advertência 431/15 para empresa. Aberto Processo de Penalização  23083.001454/2016-04" u="1"/>
        <s v="Empenhado, enviado para tramissão de empenho." u="1"/>
        <s v="Empenado, entrega prevista para 16/05/2016" u="1"/>
        <s v="Empenhado, porém a empresa solicitou cancelamento do empenho, devido ao alto reajuste de preço no mercado. Processo encontra-se com o gestor para análise.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s v="23083.005867/2014-98"/>
    <s v="27/2015"/>
    <s v="27/08/2015 - 26/08/2016"/>
    <x v="0"/>
    <s v="Laboratório Oficial de Diagnóstico Fitossanitário"/>
    <n v="29"/>
    <x v="0"/>
    <n v="2"/>
    <n v="2000"/>
    <x v="0"/>
    <x v="0"/>
    <n v="2"/>
    <n v="4000"/>
    <x v="0"/>
    <n v="1801"/>
    <x v="0"/>
  </r>
  <r>
    <s v="23083.005867/2014-98"/>
    <s v="27/2015"/>
    <s v="27/08/2015 - 26/08/2016"/>
    <x v="0"/>
    <s v="Laboratório Oficial de Diagnóstico Fitossanitário"/>
    <n v="27"/>
    <x v="1"/>
    <n v="1"/>
    <n v="2348"/>
    <x v="0"/>
    <x v="1"/>
    <n v="1"/>
    <n v="2348"/>
    <x v="1"/>
    <n v="229"/>
    <x v="0"/>
  </r>
  <r>
    <s v="23083.005867/2014-98"/>
    <s v="27/2015"/>
    <s v="27/08/2015 - 26/08/2016"/>
    <x v="1"/>
    <s v="Hotelaria"/>
    <n v="27"/>
    <x v="1"/>
    <n v="3"/>
    <n v="2348"/>
    <x v="1"/>
    <x v="2"/>
    <n v="3"/>
    <n v="7044"/>
    <x v="2"/>
    <n v="233"/>
    <x v="0"/>
  </r>
  <r>
    <s v="23083.005867/2014-98"/>
    <s v="27/2015"/>
    <s v="27/08/2015 - 26/08/2016"/>
    <x v="1"/>
    <s v="Hotelaria"/>
    <n v="31"/>
    <x v="2"/>
    <n v="4"/>
    <n v="456.6"/>
    <x v="1"/>
    <x v="3"/>
    <n v="2"/>
    <n v="913.2"/>
    <x v="3"/>
    <n v="5933"/>
    <x v="0"/>
  </r>
  <r>
    <s v="23083.005867/2014-98"/>
    <s v="27/2015"/>
    <s v="27/08/2015 - 26/08/2016"/>
    <x v="1"/>
    <s v="Hotelaria"/>
    <n v="14"/>
    <x v="3"/>
    <n v="4"/>
    <n v="684.5"/>
    <x v="1"/>
    <x v="4"/>
    <n v="4"/>
    <n v="2738"/>
    <x v="4"/>
    <n v="126"/>
    <x v="0"/>
  </r>
  <r>
    <s v="23083.005867/2014-98"/>
    <s v="27/2015"/>
    <s v="27/08/2015 - 26/08/2016"/>
    <x v="2"/>
    <s v="DMSA"/>
    <n v="10"/>
    <x v="4"/>
    <n v="2"/>
    <n v="465"/>
    <x v="1"/>
    <x v="5"/>
    <n v="2"/>
    <n v="930"/>
    <x v="5"/>
    <s v="-"/>
    <x v="1"/>
  </r>
  <r>
    <s v="23083.005867/2014-98"/>
    <s v="27/2015"/>
    <s v="27/08/2015 - 26/08/2016"/>
    <x v="1"/>
    <s v="Hotelaria"/>
    <n v="10"/>
    <x v="4"/>
    <n v="5"/>
    <n v="465"/>
    <x v="1"/>
    <x v="5"/>
    <n v="5"/>
    <n v="2325"/>
    <x v="5"/>
    <s v="-"/>
    <x v="1"/>
  </r>
  <r>
    <s v="23083.005867/2014-98"/>
    <s v="27/2015"/>
    <s v="27/08/2015 - 26/08/2016"/>
    <x v="3"/>
    <s v="Pró-Reitoria de Extensão"/>
    <n v="16"/>
    <x v="5"/>
    <n v="1"/>
    <n v="1994"/>
    <x v="2"/>
    <x v="6"/>
    <n v="1"/>
    <n v="1994"/>
    <x v="6"/>
    <n v="773"/>
    <x v="0"/>
  </r>
  <r>
    <s v="23083.005867/2014-98"/>
    <s v="27/2015"/>
    <s v="27/08/2015 - 26/08/2016"/>
    <x v="4"/>
    <s v="Instituto de Biologia"/>
    <n v="10"/>
    <x v="4"/>
    <n v="3"/>
    <n v="465"/>
    <x v="1"/>
    <x v="5"/>
    <n v="3"/>
    <n v="1395"/>
    <x v="5"/>
    <s v="-"/>
    <x v="1"/>
  </r>
  <r>
    <s v="23083.005867/2014-98"/>
    <s v="27/2015"/>
    <s v="27/08/2015 - 26/08/2016"/>
    <x v="5"/>
    <s v="Biblioteca Central"/>
    <n v="29"/>
    <x v="0"/>
    <n v="1"/>
    <n v="2000"/>
    <x v="1"/>
    <x v="7"/>
    <n v="1"/>
    <n v="2000"/>
    <x v="0"/>
    <n v="1802"/>
    <x v="0"/>
  </r>
  <r>
    <s v="23083.005867/2014-98"/>
    <s v="27/2015"/>
    <s v="27/08/2015 - 26/08/2016"/>
    <x v="5"/>
    <s v="Biblioteca Central"/>
    <n v="30"/>
    <x v="6"/>
    <n v="1"/>
    <n v="3350"/>
    <x v="1"/>
    <x v="7"/>
    <n v="1"/>
    <n v="3350"/>
    <x v="0"/>
    <n v="1802"/>
    <x v="0"/>
  </r>
  <r>
    <s v="23083.005867/2014-98"/>
    <s v="27/2015"/>
    <s v="27/08/2015 - 26/08/2016"/>
    <x v="1"/>
    <s v="Hotelaria"/>
    <n v="30"/>
    <x v="6"/>
    <n v="3"/>
    <n v="3350"/>
    <x v="1"/>
    <x v="7"/>
    <n v="3"/>
    <n v="10050"/>
    <x v="0"/>
    <n v="1802"/>
    <x v="0"/>
  </r>
  <r>
    <s v="23083.005867/2014-98"/>
    <s v="27/2015"/>
    <s v="27/08/2015 - 26/08/2016"/>
    <x v="4"/>
    <s v="Instituto de Biologia"/>
    <n v="29"/>
    <x v="0"/>
    <n v="2"/>
    <n v="2000"/>
    <x v="1"/>
    <x v="7"/>
    <n v="2"/>
    <n v="4000"/>
    <x v="0"/>
    <n v="1802"/>
    <x v="0"/>
  </r>
  <r>
    <s v="23083.005867/2014-98"/>
    <s v="27/2015"/>
    <s v="27/08/2015 - 26/08/2016"/>
    <x v="5"/>
    <s v="Biblioteca Central"/>
    <n v="23"/>
    <x v="7"/>
    <n v="1"/>
    <n v="685.35"/>
    <x v="1"/>
    <x v="8"/>
    <n v="1"/>
    <n v="685.35"/>
    <x v="5"/>
    <s v="-"/>
    <x v="2"/>
  </r>
  <r>
    <s v="23083.005867/2014-98"/>
    <s v="27/2015"/>
    <s v="27/08/2015 - 26/08/2016"/>
    <x v="1"/>
    <s v="Hotelaria"/>
    <n v="23"/>
    <x v="7"/>
    <n v="2"/>
    <n v="685.35"/>
    <x v="1"/>
    <x v="8"/>
    <n v="2"/>
    <n v="1370.7"/>
    <x v="5"/>
    <s v="-"/>
    <x v="2"/>
  </r>
  <r>
    <s v="23083.005867/2014-98"/>
    <s v="27/2015"/>
    <s v="27/08/2015 - 26/08/2016"/>
    <x v="4"/>
    <s v="Instituto de Biologia"/>
    <n v="23"/>
    <x v="7"/>
    <n v="2"/>
    <n v="685.35"/>
    <x v="1"/>
    <x v="8"/>
    <n v="2"/>
    <n v="1370.7"/>
    <x v="5"/>
    <s v="-"/>
    <x v="2"/>
  </r>
  <r>
    <s v="23083.005867/2014-98"/>
    <s v="27/2015"/>
    <s v="27/08/2015 - 26/08/2016"/>
    <x v="5"/>
    <s v="Biblioteca Central"/>
    <n v="5"/>
    <x v="8"/>
    <n v="1"/>
    <n v="1018.66"/>
    <x v="1"/>
    <x v="9"/>
    <n v="1"/>
    <n v="1018.66"/>
    <x v="7"/>
    <n v="84"/>
    <x v="0"/>
  </r>
  <r>
    <s v="23083.005867/2014-98"/>
    <s v="27/2015"/>
    <s v="27/08/2015 - 26/08/2016"/>
    <x v="1"/>
    <s v="Hotelaria"/>
    <n v="5"/>
    <x v="8"/>
    <n v="2"/>
    <n v="1018.66"/>
    <x v="1"/>
    <x v="9"/>
    <n v="2"/>
    <n v="2037.32"/>
    <x v="7"/>
    <n v="84"/>
    <x v="0"/>
  </r>
  <r>
    <s v="23083.005867/2014-98"/>
    <s v="27/2015"/>
    <s v="27/08/2015 - 26/08/2016"/>
    <x v="4"/>
    <s v="Instituto de Biologia"/>
    <n v="28"/>
    <x v="9"/>
    <n v="4"/>
    <n v="1984.99"/>
    <x v="1"/>
    <x v="10"/>
    <n v="4"/>
    <n v="7939.96"/>
    <x v="8"/>
    <n v="2772"/>
    <x v="0"/>
  </r>
  <r>
    <s v="23083.005867/2014-98"/>
    <s v="27/2015"/>
    <s v="27/08/2015 - 26/08/2016"/>
    <x v="5"/>
    <s v="Biblioteca Central"/>
    <n v="16"/>
    <x v="10"/>
    <n v="5"/>
    <n v="1994.99"/>
    <x v="1"/>
    <x v="11"/>
    <n v="5"/>
    <n v="9974.9500000000007"/>
    <x v="3"/>
    <n v="754"/>
    <x v="0"/>
  </r>
  <r>
    <s v="23083.005867/2014-98"/>
    <s v="27/2015"/>
    <s v="27/08/2015 - 26/08/2016"/>
    <x v="4"/>
    <s v="Instituto de Biologia"/>
    <n v="16"/>
    <x v="10"/>
    <n v="5"/>
    <n v="1994.99"/>
    <x v="1"/>
    <x v="11"/>
    <n v="5"/>
    <n v="9974.9500000000007"/>
    <x v="3"/>
    <n v="754"/>
    <x v="0"/>
  </r>
  <r>
    <s v="23083.005867/2014-98"/>
    <s v="27/2015"/>
    <s v="27/08/2015 - 26/08/2016"/>
    <x v="4"/>
    <s v="Instituto de Biologia"/>
    <n v="19"/>
    <x v="11"/>
    <n v="6"/>
    <n v="490"/>
    <x v="1"/>
    <x v="12"/>
    <n v="6"/>
    <n v="2940"/>
    <x v="5"/>
    <s v="-"/>
    <x v="1"/>
  </r>
  <r>
    <s v="23083.005867/2014-98"/>
    <s v="27/2015"/>
    <s v="27/08/2015 - 26/08/2016"/>
    <x v="5"/>
    <s v="Biblioteca Central"/>
    <n v="3"/>
    <x v="12"/>
    <n v="8"/>
    <n v="190.15"/>
    <x v="1"/>
    <x v="13"/>
    <n v="8"/>
    <n v="1521.2"/>
    <x v="9"/>
    <n v="71"/>
    <x v="0"/>
  </r>
  <r>
    <s v="23083.005867/2014-98"/>
    <s v="27/2015"/>
    <s v="27/08/2015 - 26/08/2016"/>
    <x v="1"/>
    <s v="Hotelaria"/>
    <n v="2"/>
    <x v="13"/>
    <n v="1"/>
    <n v="463.99"/>
    <x v="1"/>
    <x v="14"/>
    <n v="1"/>
    <n v="463.99"/>
    <x v="3"/>
    <n v="753"/>
    <x v="0"/>
  </r>
  <r>
    <s v="23083.005867/2014-98"/>
    <s v="27/2015"/>
    <s v="27/08/2015 - 26/08/2016"/>
    <x v="6"/>
    <s v="Departamento de Contabilidade e Finanças"/>
    <n v="19"/>
    <x v="11"/>
    <n v="1"/>
    <n v="490"/>
    <x v="3"/>
    <x v="15"/>
    <n v="1"/>
    <n v="490"/>
    <x v="5"/>
    <s v="-"/>
    <x v="3"/>
  </r>
  <r>
    <s v="23083.005867/2014-98"/>
    <s v="27/2015"/>
    <s v="27/08/2015 - 26/08/2016"/>
    <x v="6"/>
    <s v="Departamento de Contabilidade e Finanças"/>
    <n v="21"/>
    <x v="14"/>
    <n v="1"/>
    <n v="93.63"/>
    <x v="3"/>
    <x v="16"/>
    <n v="1"/>
    <n v="93.63"/>
    <x v="10"/>
    <n v="3314"/>
    <x v="0"/>
  </r>
  <r>
    <s v="23083.005867/2014-98"/>
    <s v="27/2015"/>
    <s v="27/08/2015 - 26/08/2016"/>
    <x v="6"/>
    <s v="Departamento de Contabilidade e Finanças"/>
    <n v="11"/>
    <x v="15"/>
    <n v="1"/>
    <n v="417.69"/>
    <x v="3"/>
    <x v="17"/>
    <n v="1"/>
    <n v="417.69"/>
    <x v="10"/>
    <n v="3313"/>
    <x v="0"/>
  </r>
</pivotCacheRecords>
</file>

<file path=xl/pivotCache/pivotCacheRecords2.xml><?xml version="1.0" encoding="utf-8"?>
<pivotCacheRecords xmlns="http://schemas.openxmlformats.org/spreadsheetml/2006/main" xmlns:r="http://schemas.openxmlformats.org/officeDocument/2006/relationships" count="27">
  <r>
    <s v="23083.005867/2014-98"/>
    <s v="27/2015"/>
    <s v="27/08/2015 - 26/08/2016"/>
    <x v="0"/>
    <s v="Laboratório Oficial de Diagnóstico Fitossanitário"/>
    <n v="29"/>
    <x v="0"/>
    <n v="2"/>
    <n v="2000"/>
    <x v="0"/>
    <x v="0"/>
    <n v="2"/>
    <n v="4000"/>
    <x v="0"/>
    <n v="1801"/>
    <x v="0"/>
  </r>
  <r>
    <s v="23083.005867/2014-98"/>
    <s v="27/2015"/>
    <s v="27/08/2015 - 26/08/2016"/>
    <x v="0"/>
    <s v="Laboratório Oficial de Diagnóstico Fitossanitário"/>
    <n v="27"/>
    <x v="1"/>
    <n v="1"/>
    <n v="2348"/>
    <x v="0"/>
    <x v="1"/>
    <n v="1"/>
    <n v="2348"/>
    <x v="1"/>
    <n v="229"/>
    <x v="0"/>
  </r>
  <r>
    <s v="23083.005867/2014-98"/>
    <s v="27/2015"/>
    <s v="27/08/2015 - 26/08/2016"/>
    <x v="1"/>
    <s v="Hotelaria"/>
    <n v="27"/>
    <x v="1"/>
    <n v="3"/>
    <n v="2348"/>
    <x v="1"/>
    <x v="2"/>
    <n v="3"/>
    <n v="7044"/>
    <x v="2"/>
    <n v="233"/>
    <x v="0"/>
  </r>
  <r>
    <s v="23083.005867/2014-98"/>
    <s v="27/2015"/>
    <s v="27/08/2015 - 26/08/2016"/>
    <x v="1"/>
    <s v="Hotelaria"/>
    <n v="31"/>
    <x v="2"/>
    <n v="4"/>
    <n v="456.6"/>
    <x v="1"/>
    <x v="3"/>
    <n v="2"/>
    <n v="913.2"/>
    <x v="3"/>
    <n v="5933"/>
    <x v="0"/>
  </r>
  <r>
    <s v="23083.005867/2014-98"/>
    <s v="27/2015"/>
    <s v="27/08/2015 - 26/08/2016"/>
    <x v="1"/>
    <s v="Hotelaria"/>
    <n v="14"/>
    <x v="3"/>
    <n v="4"/>
    <n v="684.5"/>
    <x v="1"/>
    <x v="4"/>
    <n v="4"/>
    <n v="2738"/>
    <x v="4"/>
    <n v="126"/>
    <x v="0"/>
  </r>
  <r>
    <s v="23083.005867/2014-98"/>
    <s v="27/2015"/>
    <s v="27/08/2015 - 26/08/2016"/>
    <x v="2"/>
    <s v="DMSA"/>
    <n v="10"/>
    <x v="4"/>
    <n v="2"/>
    <n v="465"/>
    <x v="1"/>
    <x v="5"/>
    <n v="2"/>
    <n v="930"/>
    <x v="5"/>
    <s v="-"/>
    <x v="1"/>
  </r>
  <r>
    <s v="23083.005867/2014-98"/>
    <s v="27/2015"/>
    <s v="27/08/2015 - 26/08/2016"/>
    <x v="1"/>
    <s v="Hotelaria"/>
    <n v="10"/>
    <x v="4"/>
    <n v="5"/>
    <n v="465"/>
    <x v="1"/>
    <x v="5"/>
    <n v="5"/>
    <n v="2325"/>
    <x v="5"/>
    <s v="-"/>
    <x v="1"/>
  </r>
  <r>
    <s v="23083.005867/2014-98"/>
    <s v="27/2015"/>
    <s v="27/08/2015 - 26/08/2016"/>
    <x v="3"/>
    <s v="Pró-Reitoria de Extensão"/>
    <n v="16"/>
    <x v="5"/>
    <n v="1"/>
    <n v="1994"/>
    <x v="2"/>
    <x v="6"/>
    <n v="1"/>
    <n v="1994"/>
    <x v="6"/>
    <n v="773"/>
    <x v="0"/>
  </r>
  <r>
    <s v="23083.005867/2014-98"/>
    <s v="27/2015"/>
    <s v="27/08/2015 - 26/08/2016"/>
    <x v="4"/>
    <s v="Instituto de Biologia"/>
    <n v="10"/>
    <x v="4"/>
    <n v="3"/>
    <n v="465"/>
    <x v="1"/>
    <x v="5"/>
    <n v="3"/>
    <n v="1395"/>
    <x v="5"/>
    <s v="-"/>
    <x v="1"/>
  </r>
  <r>
    <s v="23083.005867/2014-98"/>
    <s v="27/2015"/>
    <s v="27/08/2015 - 26/08/2016"/>
    <x v="5"/>
    <s v="Biblioteca Central"/>
    <n v="29"/>
    <x v="0"/>
    <n v="1"/>
    <n v="2000"/>
    <x v="1"/>
    <x v="7"/>
    <n v="1"/>
    <n v="2000"/>
    <x v="0"/>
    <n v="1802"/>
    <x v="0"/>
  </r>
  <r>
    <s v="23083.005867/2014-98"/>
    <s v="27/2015"/>
    <s v="27/08/2015 - 26/08/2016"/>
    <x v="5"/>
    <s v="Biblioteca Central"/>
    <n v="30"/>
    <x v="6"/>
    <n v="1"/>
    <n v="3350"/>
    <x v="1"/>
    <x v="7"/>
    <n v="1"/>
    <n v="3350"/>
    <x v="0"/>
    <n v="1802"/>
    <x v="0"/>
  </r>
  <r>
    <s v="23083.005867/2014-98"/>
    <s v="27/2015"/>
    <s v="27/08/2015 - 26/08/2016"/>
    <x v="1"/>
    <s v="Hotelaria"/>
    <n v="30"/>
    <x v="6"/>
    <n v="3"/>
    <n v="3350"/>
    <x v="1"/>
    <x v="7"/>
    <n v="3"/>
    <n v="10050"/>
    <x v="0"/>
    <n v="1802"/>
    <x v="0"/>
  </r>
  <r>
    <s v="23083.005867/2014-98"/>
    <s v="27/2015"/>
    <s v="27/08/2015 - 26/08/2016"/>
    <x v="4"/>
    <s v="Instituto de Biologia"/>
    <n v="29"/>
    <x v="0"/>
    <n v="2"/>
    <n v="2000"/>
    <x v="1"/>
    <x v="7"/>
    <n v="2"/>
    <n v="4000"/>
    <x v="0"/>
    <n v="1802"/>
    <x v="0"/>
  </r>
  <r>
    <s v="23083.005867/2014-98"/>
    <s v="27/2015"/>
    <s v="27/08/2015 - 26/08/2016"/>
    <x v="5"/>
    <s v="Biblioteca Central"/>
    <n v="23"/>
    <x v="7"/>
    <n v="1"/>
    <n v="685.35"/>
    <x v="1"/>
    <x v="8"/>
    <n v="1"/>
    <n v="685.35"/>
    <x v="5"/>
    <s v="-"/>
    <x v="2"/>
  </r>
  <r>
    <s v="23083.005867/2014-98"/>
    <s v="27/2015"/>
    <s v="27/08/2015 - 26/08/2016"/>
    <x v="1"/>
    <s v="Hotelaria"/>
    <n v="23"/>
    <x v="7"/>
    <n v="2"/>
    <n v="685.35"/>
    <x v="1"/>
    <x v="8"/>
    <n v="2"/>
    <n v="1370.7"/>
    <x v="5"/>
    <s v="-"/>
    <x v="2"/>
  </r>
  <r>
    <s v="23083.005867/2014-98"/>
    <s v="27/2015"/>
    <s v="27/08/2015 - 26/08/2016"/>
    <x v="4"/>
    <s v="Instituto de Biologia"/>
    <n v="23"/>
    <x v="7"/>
    <n v="2"/>
    <n v="685.35"/>
    <x v="1"/>
    <x v="8"/>
    <n v="2"/>
    <n v="1370.7"/>
    <x v="5"/>
    <s v="-"/>
    <x v="2"/>
  </r>
  <r>
    <s v="23083.005867/2014-98"/>
    <s v="27/2015"/>
    <s v="27/08/2015 - 26/08/2016"/>
    <x v="5"/>
    <s v="Biblioteca Central"/>
    <n v="5"/>
    <x v="8"/>
    <n v="1"/>
    <n v="1018.66"/>
    <x v="1"/>
    <x v="9"/>
    <n v="1"/>
    <n v="1018.66"/>
    <x v="7"/>
    <n v="84"/>
    <x v="0"/>
  </r>
  <r>
    <s v="23083.005867/2014-98"/>
    <s v="27/2015"/>
    <s v="27/08/2015 - 26/08/2016"/>
    <x v="1"/>
    <s v="Hotelaria"/>
    <n v="5"/>
    <x v="8"/>
    <n v="2"/>
    <n v="1018.66"/>
    <x v="1"/>
    <x v="9"/>
    <n v="2"/>
    <n v="2037.32"/>
    <x v="7"/>
    <n v="84"/>
    <x v="0"/>
  </r>
  <r>
    <s v="23083.005867/2014-98"/>
    <s v="27/2015"/>
    <s v="27/08/2015 - 26/08/2016"/>
    <x v="4"/>
    <s v="Instituto de Biologia"/>
    <n v="28"/>
    <x v="9"/>
    <n v="4"/>
    <n v="1984.99"/>
    <x v="1"/>
    <x v="10"/>
    <n v="4"/>
    <n v="7939.96"/>
    <x v="8"/>
    <n v="2772"/>
    <x v="0"/>
  </r>
  <r>
    <s v="23083.005867/2014-98"/>
    <s v="27/2015"/>
    <s v="27/08/2015 - 26/08/2016"/>
    <x v="5"/>
    <s v="Biblioteca Central"/>
    <n v="16"/>
    <x v="10"/>
    <n v="5"/>
    <n v="1994.99"/>
    <x v="1"/>
    <x v="11"/>
    <n v="5"/>
    <n v="9974.9500000000007"/>
    <x v="3"/>
    <n v="754"/>
    <x v="0"/>
  </r>
  <r>
    <s v="23083.005867/2014-98"/>
    <s v="27/2015"/>
    <s v="27/08/2015 - 26/08/2016"/>
    <x v="4"/>
    <s v="Instituto de Biologia"/>
    <n v="16"/>
    <x v="10"/>
    <n v="5"/>
    <n v="1994.99"/>
    <x v="1"/>
    <x v="11"/>
    <n v="5"/>
    <n v="9974.9500000000007"/>
    <x v="3"/>
    <n v="754"/>
    <x v="0"/>
  </r>
  <r>
    <s v="23083.005867/2014-98"/>
    <s v="27/2015"/>
    <s v="27/08/2015 - 26/08/2016"/>
    <x v="4"/>
    <s v="Instituto de Biologia"/>
    <n v="19"/>
    <x v="11"/>
    <n v="6"/>
    <n v="490"/>
    <x v="1"/>
    <x v="12"/>
    <n v="6"/>
    <n v="2940"/>
    <x v="5"/>
    <s v="-"/>
    <x v="1"/>
  </r>
  <r>
    <s v="23083.005867/2014-98"/>
    <s v="27/2015"/>
    <s v="27/08/2015 - 26/08/2016"/>
    <x v="5"/>
    <s v="Biblioteca Central"/>
    <n v="3"/>
    <x v="12"/>
    <n v="8"/>
    <n v="190.15"/>
    <x v="1"/>
    <x v="13"/>
    <n v="8"/>
    <n v="1521.2"/>
    <x v="9"/>
    <n v="71"/>
    <x v="0"/>
  </r>
  <r>
    <s v="23083.005867/2014-98"/>
    <s v="27/2015"/>
    <s v="27/08/2015 - 26/08/2016"/>
    <x v="1"/>
    <s v="Hotelaria"/>
    <n v="2"/>
    <x v="13"/>
    <n v="1"/>
    <n v="463.99"/>
    <x v="1"/>
    <x v="14"/>
    <n v="1"/>
    <n v="463.99"/>
    <x v="3"/>
    <n v="753"/>
    <x v="0"/>
  </r>
  <r>
    <s v="23083.005867/2014-98"/>
    <s v="27/2015"/>
    <s v="27/08/2015 - 26/08/2016"/>
    <x v="6"/>
    <s v="Departamento de Contabilidade e Finanças"/>
    <n v="19"/>
    <x v="11"/>
    <n v="1"/>
    <n v="490"/>
    <x v="3"/>
    <x v="15"/>
    <n v="1"/>
    <n v="490"/>
    <x v="5"/>
    <s v="-"/>
    <x v="3"/>
  </r>
  <r>
    <s v="23083.005867/2014-98"/>
    <s v="27/2015"/>
    <s v="27/08/2015 - 26/08/2016"/>
    <x v="6"/>
    <s v="Departamento de Contabilidade e Finanças"/>
    <n v="21"/>
    <x v="14"/>
    <n v="1"/>
    <n v="93.63"/>
    <x v="3"/>
    <x v="16"/>
    <n v="1"/>
    <n v="93.63"/>
    <x v="10"/>
    <n v="3314"/>
    <x v="0"/>
  </r>
  <r>
    <s v="23083.005867/2014-98"/>
    <s v="27/2015"/>
    <s v="27/08/2015 - 26/08/2016"/>
    <x v="6"/>
    <s v="Departamento de Contabilidade e Finanças"/>
    <n v="11"/>
    <x v="15"/>
    <n v="1"/>
    <n v="417.69"/>
    <x v="3"/>
    <x v="17"/>
    <n v="1"/>
    <n v="417.69"/>
    <x v="10"/>
    <n v="331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3"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11" firstHeaderRow="0" firstDataRow="1" firstDataCol="5" rowPageCount="1" colPageCount="1"/>
  <pivotFields count="16">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9">
        <item x="0"/>
        <item x="1"/>
        <item x="2"/>
        <item x="4"/>
        <item x="5"/>
        <item x="6"/>
        <item m="1" x="7"/>
        <item m="1" x="8"/>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8">
        <item x="0"/>
        <item x="3"/>
        <item x="4"/>
        <item x="8"/>
        <item x="12"/>
        <item x="13"/>
        <item x="1"/>
        <item x="2"/>
        <item x="6"/>
        <item x="7"/>
        <item x="9"/>
        <item x="10"/>
        <item x="11"/>
        <item x="14"/>
        <item x="15"/>
        <item m="1" x="17"/>
        <item m="1" x="16"/>
        <item x="5"/>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7">
        <item x="0"/>
        <item x="1"/>
        <item x="3"/>
        <item m="1" x="6"/>
        <item m="1" x="5"/>
        <item x="2"/>
        <item m="1" x="4"/>
      </items>
      <extLst>
        <ext xmlns:x14="http://schemas.microsoft.com/office/spreadsheetml/2009/9/main" uri="{2946ED86-A175-432a-8AC1-64E0C546D7DE}">
          <x14:pivotField fillDownLabels="1"/>
        </ext>
      </extLst>
    </pivotField>
    <pivotField axis="axisRow" compact="0" outline="0" showAll="0" defaultSubtotal="0">
      <items count="23">
        <item x="0"/>
        <item x="1"/>
        <item x="2"/>
        <item x="3"/>
        <item x="4"/>
        <item x="5"/>
        <item x="7"/>
        <item x="8"/>
        <item x="9"/>
        <item x="10"/>
        <item x="11"/>
        <item x="12"/>
        <item x="13"/>
        <item x="14"/>
        <item x="15"/>
        <item x="16"/>
        <item x="17"/>
        <item m="1" x="22"/>
        <item m="1" x="20"/>
        <item m="1" x="18"/>
        <item m="1" x="21"/>
        <item m="1" x="19"/>
        <item x="6"/>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numFmtId="44" outline="0" showAll="0" defaultSubtotal="0">
      <extLst>
        <ext xmlns:x14="http://schemas.microsoft.com/office/spreadsheetml/2009/9/main" uri="{2946ED86-A175-432a-8AC1-64E0C546D7DE}">
          <x14:pivotField fillDownLabels="1"/>
        </ext>
      </extLst>
    </pivotField>
    <pivotField name="DATA ENTREGA ALMOXARIFADO" axis="axisRow" compact="0" outline="0" showAll="0" defaultSubtotal="0">
      <items count="16">
        <item m="1" x="15"/>
        <item m="1" x="11"/>
        <item m="1" x="14"/>
        <item x="1"/>
        <item x="2"/>
        <item x="8"/>
        <item x="0"/>
        <item x="9"/>
        <item x="3"/>
        <item x="4"/>
        <item x="7"/>
        <item m="1" x="13"/>
        <item m="1" x="12"/>
        <item x="5"/>
        <item x="6"/>
        <item x="1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4">
        <item x="0"/>
        <item m="1" x="25"/>
        <item m="1" x="14"/>
        <item m="1" x="10"/>
        <item m="1" x="7"/>
        <item m="1" x="21"/>
        <item m="1" x="4"/>
        <item m="1" x="33"/>
        <item m="1" x="29"/>
        <item m="1" x="11"/>
        <item m="1" x="28"/>
        <item m="1" x="18"/>
        <item m="1" x="8"/>
        <item m="1" x="26"/>
        <item m="1" x="16"/>
        <item m="1" x="5"/>
        <item m="1" x="32"/>
        <item m="1" x="17"/>
        <item m="1" x="30"/>
        <item m="1" x="31"/>
        <item m="1" x="15"/>
        <item m="1" x="13"/>
        <item m="1" x="6"/>
        <item m="1" x="9"/>
        <item m="1" x="12"/>
        <item m="1" x="23"/>
        <item m="1" x="27"/>
        <item m="1" x="19"/>
        <item m="1" x="24"/>
        <item m="1" x="20"/>
        <item m="1" x="22"/>
        <item x="1"/>
        <item x="2"/>
        <item x="3"/>
      </items>
      <extLst>
        <ext xmlns:x14="http://schemas.microsoft.com/office/spreadsheetml/2009/9/main" uri="{2946ED86-A175-432a-8AC1-64E0C546D7DE}">
          <x14:pivotField fillDownLabels="1"/>
        </ext>
      </extLst>
    </pivotField>
  </pivotFields>
  <rowFields count="5">
    <field x="6"/>
    <field x="10"/>
    <field x="15"/>
    <field x="13"/>
    <field x="9"/>
  </rowFields>
  <rowItems count="7">
    <i>
      <x/>
      <x v="6"/>
      <x/>
      <x v="6"/>
      <x v="1"/>
    </i>
    <i>
      <x v="3"/>
      <x v="8"/>
      <x/>
      <x v="10"/>
      <x v="1"/>
    </i>
    <i>
      <x v="4"/>
      <x v="12"/>
      <x/>
      <x v="7"/>
      <x v="1"/>
    </i>
    <i>
      <x v="8"/>
      <x v="6"/>
      <x/>
      <x v="6"/>
      <x v="1"/>
    </i>
    <i>
      <x v="9"/>
      <x v="7"/>
      <x v="32"/>
      <x v="13"/>
      <x v="1"/>
    </i>
    <i>
      <x v="11"/>
      <x v="10"/>
      <x/>
      <x v="8"/>
      <x v="1"/>
    </i>
    <i t="grand">
      <x/>
    </i>
  </rowItems>
  <colFields count="1">
    <field x="-2"/>
  </colFields>
  <colItems count="3">
    <i>
      <x/>
    </i>
    <i i="1">
      <x v="1"/>
    </i>
    <i i="2">
      <x v="2"/>
    </i>
  </colItems>
  <pageFields count="1">
    <pageField fld="3" item="4" hier="-1"/>
  </pageFields>
  <dataFields count="3">
    <dataField name="QUANTID. SOLICITADA" fld="7" baseField="17" baseItem="3"/>
    <dataField name="QUANTID. EMPENHADA" fld="11" baseField="17" baseItem="3"/>
    <dataField name="VALOR " fld="12" baseField="10" baseItem="0" numFmtId="44"/>
  </dataFields>
  <formats count="322">
    <format dxfId="1952">
      <pivotArea type="all" dataOnly="0" outline="0" fieldPosition="0"/>
    </format>
    <format dxfId="1951">
      <pivotArea outline="0" collapsedLevelsAreSubtotals="1" fieldPosition="0"/>
    </format>
    <format dxfId="1950">
      <pivotArea dataOnly="0" labelOnly="1" grandRow="1" outline="0" fieldPosition="0"/>
    </format>
    <format dxfId="1949">
      <pivotArea dataOnly="0" labelOnly="1" outline="0" fieldPosition="0">
        <references count="1">
          <reference field="4294967294" count="2">
            <x v="0"/>
            <x v="1"/>
          </reference>
        </references>
      </pivotArea>
    </format>
    <format dxfId="1948">
      <pivotArea type="all" dataOnly="0" outline="0" fieldPosition="0"/>
    </format>
    <format dxfId="1947">
      <pivotArea outline="0" collapsedLevelsAreSubtotals="1" fieldPosition="0"/>
    </format>
    <format dxfId="1946">
      <pivotArea dataOnly="0" labelOnly="1" grandRow="1" outline="0" fieldPosition="0"/>
    </format>
    <format dxfId="1945">
      <pivotArea outline="0" collapsedLevelsAreSubtotals="1" fieldPosition="0"/>
    </format>
    <format dxfId="1944">
      <pivotArea dataOnly="0" labelOnly="1" grandRow="1" outline="0" fieldPosition="0"/>
    </format>
    <format dxfId="1943">
      <pivotArea dataOnly="0" labelOnly="1" outline="0" fieldPosition="0">
        <references count="1">
          <reference field="4294967294" count="2">
            <x v="0"/>
            <x v="1"/>
          </reference>
        </references>
      </pivotArea>
    </format>
    <format dxfId="1942">
      <pivotArea dataOnly="0" labelOnly="1" outline="0" fieldPosition="0">
        <references count="1">
          <reference field="4294967294" count="2">
            <x v="0"/>
            <x v="1"/>
          </reference>
        </references>
      </pivotArea>
    </format>
    <format dxfId="1941">
      <pivotArea dataOnly="0" labelOnly="1" outline="0" fieldPosition="0">
        <references count="1">
          <reference field="4294967294" count="2">
            <x v="0"/>
            <x v="1"/>
          </reference>
        </references>
      </pivotArea>
    </format>
    <format dxfId="1940">
      <pivotArea dataOnly="0" labelOnly="1" outline="0" fieldPosition="0">
        <references count="1">
          <reference field="4294967294" count="2">
            <x v="0"/>
            <x v="1"/>
          </reference>
        </references>
      </pivotArea>
    </format>
    <format dxfId="1939">
      <pivotArea dataOnly="0" labelOnly="1" outline="0" fieldPosition="0">
        <references count="1">
          <reference field="4294967294" count="2">
            <x v="0"/>
            <x v="1"/>
          </reference>
        </references>
      </pivotArea>
    </format>
    <format dxfId="1938">
      <pivotArea dataOnly="0" labelOnly="1" outline="0" fieldPosition="0">
        <references count="1">
          <reference field="4294967294" count="2">
            <x v="0"/>
            <x v="1"/>
          </reference>
        </references>
      </pivotArea>
    </format>
    <format dxfId="1937">
      <pivotArea dataOnly="0" labelOnly="1" grandRow="1" outline="0" fieldPosition="0"/>
    </format>
    <format dxfId="1936">
      <pivotArea grandRow="1" outline="0" collapsedLevelsAreSubtotals="1" fieldPosition="0"/>
    </format>
    <format dxfId="1935">
      <pivotArea dataOnly="0" labelOnly="1" grandRow="1" outline="0" fieldPosition="0"/>
    </format>
    <format dxfId="1934">
      <pivotArea type="all" dataOnly="0" outline="0" fieldPosition="0"/>
    </format>
    <format dxfId="1933">
      <pivotArea outline="0" collapsedLevelsAreSubtotals="1" fieldPosition="0"/>
    </format>
    <format dxfId="1932">
      <pivotArea dataOnly="0" labelOnly="1" grandRow="1" outline="0" fieldPosition="0"/>
    </format>
    <format dxfId="1931">
      <pivotArea dataOnly="0" labelOnly="1" outline="0" fieldPosition="0">
        <references count="1">
          <reference field="4294967294" count="2">
            <x v="0"/>
            <x v="1"/>
          </reference>
        </references>
      </pivotArea>
    </format>
    <format dxfId="1930">
      <pivotArea field="10" type="button" dataOnly="0" labelOnly="1" outline="0" axis="axisRow" fieldPosition="1"/>
    </format>
    <format dxfId="1929">
      <pivotArea field="15" type="button" dataOnly="0" labelOnly="1" outline="0" axis="axisRow" fieldPosition="2"/>
    </format>
    <format dxfId="1928">
      <pivotArea field="9" type="button" dataOnly="0" labelOnly="1" outline="0" axis="axisRow" fieldPosition="4"/>
    </format>
    <format dxfId="1927">
      <pivotArea field="9" type="button" dataOnly="0" labelOnly="1" outline="0" axis="axisRow" fieldPosition="4"/>
    </format>
    <format dxfId="1926">
      <pivotArea field="13" type="button" dataOnly="0" labelOnly="1" outline="0" axis="axisRow" fieldPosition="3"/>
    </format>
    <format dxfId="1925">
      <pivotArea field="13" type="button" dataOnly="0" labelOnly="1" outline="0" axis="axisRow" fieldPosition="3"/>
    </format>
    <format dxfId="1924">
      <pivotArea field="15" type="button" dataOnly="0" labelOnly="1" outline="0" axis="axisRow" fieldPosition="2"/>
    </format>
    <format dxfId="1923">
      <pivotArea field="10" type="button" dataOnly="0" labelOnly="1" outline="0" axis="axisRow" fieldPosition="1"/>
    </format>
    <format dxfId="1922">
      <pivotArea field="6" type="button" dataOnly="0" labelOnly="1" outline="0" axis="axisRow" fieldPosition="0"/>
    </format>
    <format dxfId="1921">
      <pivotArea field="6" type="button" dataOnly="0" labelOnly="1" outline="0" axis="axisRow" fieldPosition="0"/>
    </format>
    <format dxfId="1920">
      <pivotArea field="6" grandRow="1" outline="0" collapsedLevelsAreSubtotals="1" axis="axisRow" fieldPosition="0">
        <references count="1">
          <reference field="4294967294" count="1" selected="0">
            <x v="0"/>
          </reference>
        </references>
      </pivotArea>
    </format>
    <format dxfId="1919">
      <pivotArea field="6" grandRow="1" outline="0" collapsedLevelsAreSubtotals="1" axis="axisRow" fieldPosition="0">
        <references count="1">
          <reference field="4294967294" count="1" selected="0">
            <x v="1"/>
          </reference>
        </references>
      </pivotArea>
    </format>
    <format dxfId="1918">
      <pivotArea grandRow="1" outline="0" collapsedLevelsAreSubtotals="1" fieldPosition="0"/>
    </format>
    <format dxfId="1917">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1916">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1915">
      <pivotArea field="6" grandRow="1" outline="0" collapsedLevelsAreSubtotals="1" axis="axisRow" fieldPosition="0">
        <references count="1">
          <reference field="4294967294" count="1" selected="0">
            <x v="2"/>
          </reference>
        </references>
      </pivotArea>
    </format>
    <format dxfId="1914">
      <pivotArea grandRow="1" outline="0" collapsedLevelsAreSubtotals="1" fieldPosition="0"/>
    </format>
    <format dxfId="1913">
      <pivotArea outline="0" collapsedLevelsAreSubtotals="1" fieldPosition="0">
        <references count="1">
          <reference field="4294967294" count="1" selected="0">
            <x v="2"/>
          </reference>
        </references>
      </pivotArea>
    </format>
    <format dxfId="1912">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911">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910">
      <pivotArea type="all" dataOnly="0" outline="0" fieldPosition="0"/>
    </format>
    <format dxfId="1909">
      <pivotArea dataOnly="0" labelOnly="1" grandRow="1" outline="0" fieldPosition="0"/>
    </format>
    <format dxfId="1908">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907">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906">
      <pivotArea type="all" dataOnly="0" outline="0" fieldPosition="0"/>
    </format>
    <format dxfId="1905">
      <pivotArea dataOnly="0" labelOnly="1" grandRow="1" outline="0" fieldPosition="0"/>
    </format>
    <format dxfId="190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903">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902">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901">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900">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9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9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97">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96">
      <pivotArea type="all" dataOnly="0" outline="0" fieldPosition="0"/>
    </format>
    <format dxfId="1895">
      <pivotArea dataOnly="0" labelOnly="1" grandRow="1" outline="0" fieldPosition="0"/>
    </format>
    <format dxfId="189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93">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92">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9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9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89">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88">
      <pivotArea type="all" dataOnly="0" outline="0" fieldPosition="0"/>
    </format>
    <format dxfId="1887">
      <pivotArea dataOnly="0" labelOnly="1" grandRow="1" outline="0" fieldPosition="0"/>
    </format>
    <format dxfId="1886">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85">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84">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8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8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81">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8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79">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78">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7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7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75">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74">
      <pivotArea type="all" dataOnly="0" outline="0" fieldPosition="0"/>
    </format>
    <format dxfId="1873">
      <pivotArea dataOnly="0" labelOnly="1" grandRow="1" outline="0" fieldPosition="0"/>
    </format>
    <format dxfId="1872">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71">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70">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6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6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67">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66">
      <pivotArea type="all" dataOnly="0" outline="0" fieldPosition="0"/>
    </format>
    <format dxfId="1865">
      <pivotArea dataOnly="0" labelOnly="1" grandRow="1" outline="0" fieldPosition="0"/>
    </format>
    <format dxfId="186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63">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62">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6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6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59">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58">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57">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56">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5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5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53">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52">
      <pivotArea type="all" dataOnly="0" outline="0" fieldPosition="0"/>
    </format>
    <format dxfId="1851">
      <pivotArea dataOnly="0" labelOnly="1" grandRow="1" outline="0" fieldPosition="0"/>
    </format>
    <format dxfId="185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49">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48">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4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4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45">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44">
      <pivotArea type="all" dataOnly="0" outline="0" fieldPosition="0"/>
    </format>
    <format dxfId="1843">
      <pivotArea dataOnly="0" labelOnly="1" grandRow="1" outline="0" fieldPosition="0"/>
    </format>
    <format dxfId="1842">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41">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40">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3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3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37">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36">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35">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34">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3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3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31">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30">
      <pivotArea type="all" dataOnly="0" outline="0" fieldPosition="0"/>
    </format>
    <format dxfId="1829">
      <pivotArea dataOnly="0" labelOnly="1" grandRow="1" outline="0" fieldPosition="0"/>
    </format>
    <format dxfId="1828">
      <pivotArea dataOnly="0" labelOnly="1" outline="0" fieldPosition="0">
        <references count="3">
          <reference field="6" count="1" selected="0">
            <x v="3"/>
          </reference>
          <reference field="10" count="1" selected="0">
            <x v="8"/>
          </reference>
          <reference field="15" count="1">
            <x v="3"/>
          </reference>
        </references>
      </pivotArea>
    </format>
    <format dxfId="1827">
      <pivotArea dataOnly="0" labelOnly="1" outline="0" fieldPosition="0">
        <references count="3">
          <reference field="6" count="1" selected="0">
            <x v="4"/>
          </reference>
          <reference field="10" count="1" selected="0">
            <x v="12"/>
          </reference>
          <reference field="15" count="1">
            <x v="0"/>
          </reference>
        </references>
      </pivotArea>
    </format>
    <format dxfId="1826">
      <pivotArea dataOnly="0" labelOnly="1" outline="0" fieldPosition="0">
        <references count="4">
          <reference field="6" count="1" selected="0">
            <x v="3"/>
          </reference>
          <reference field="10" count="1" selected="0">
            <x v="8"/>
          </reference>
          <reference field="13" count="1">
            <x v="0"/>
          </reference>
          <reference field="15" count="1" selected="0">
            <x v="3"/>
          </reference>
        </references>
      </pivotArea>
    </format>
    <format dxfId="1825">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24">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23">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22">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21">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20">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19">
      <pivotArea type="all" dataOnly="0" outline="0" fieldPosition="0"/>
    </format>
    <format dxfId="1818">
      <pivotArea dataOnly="0" labelOnly="1" grandRow="1" outline="0" fieldPosition="0"/>
    </format>
    <format dxfId="1817">
      <pivotArea dataOnly="0" labelOnly="1" outline="0" fieldPosition="0">
        <references count="3">
          <reference field="6" count="1" selected="0">
            <x v="3"/>
          </reference>
          <reference field="10" count="1" selected="0">
            <x v="8"/>
          </reference>
          <reference field="15" count="1">
            <x v="3"/>
          </reference>
        </references>
      </pivotArea>
    </format>
    <format dxfId="1816">
      <pivotArea dataOnly="0" labelOnly="1" outline="0" fieldPosition="0">
        <references count="3">
          <reference field="6" count="1" selected="0">
            <x v="4"/>
          </reference>
          <reference field="10" count="1" selected="0">
            <x v="12"/>
          </reference>
          <reference field="15" count="1">
            <x v="0"/>
          </reference>
        </references>
      </pivotArea>
    </format>
    <format dxfId="1815">
      <pivotArea dataOnly="0" labelOnly="1" outline="0" fieldPosition="0">
        <references count="4">
          <reference field="6" count="1" selected="0">
            <x v="3"/>
          </reference>
          <reference field="10" count="1" selected="0">
            <x v="8"/>
          </reference>
          <reference field="13" count="1">
            <x v="0"/>
          </reference>
          <reference field="15" count="1" selected="0">
            <x v="3"/>
          </reference>
        </references>
      </pivotArea>
    </format>
    <format dxfId="181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13">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3"/>
          </reference>
        </references>
      </pivotArea>
    </format>
    <format dxfId="1812">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1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1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09">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08">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807">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806">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80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80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803">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802">
      <pivotArea type="all" dataOnly="0" outline="0" fieldPosition="0"/>
    </format>
    <format dxfId="1801">
      <pivotArea dataOnly="0" labelOnly="1" grandRow="1" outline="0" fieldPosition="0"/>
    </format>
    <format dxfId="180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99">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98">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9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9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795">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94">
      <pivotArea type="all" dataOnly="0" outline="0" fieldPosition="0"/>
    </format>
    <format dxfId="1793">
      <pivotArea dataOnly="0" labelOnly="1" grandRow="1" outline="0" fieldPosition="0"/>
    </format>
    <format dxfId="1792">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91">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90">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8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8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787">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86">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85">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84">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8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8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781">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80">
      <pivotArea type="all" dataOnly="0" outline="0" fieldPosition="0"/>
    </format>
    <format dxfId="1779">
      <pivotArea dataOnly="0" labelOnly="1" grandRow="1" outline="0" fieldPosition="0"/>
    </format>
    <format dxfId="1778">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77">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76">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7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7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773">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72">
      <pivotArea type="all" dataOnly="0" outline="0" fieldPosition="0"/>
    </format>
    <format dxfId="1771">
      <pivotArea dataOnly="0" labelOnly="1" grandRow="1" outline="0" fieldPosition="0"/>
    </format>
    <format dxfId="177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69">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68">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6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6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765">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6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63">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62">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6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6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759">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58">
      <pivotArea type="all" dataOnly="0" outline="0" fieldPosition="0"/>
    </format>
    <format dxfId="1757">
      <pivotArea dataOnly="0" labelOnly="1" grandRow="1" outline="0" fieldPosition="0"/>
    </format>
    <format dxfId="1756">
      <pivotArea dataOnly="0" labelOnly="1" outline="0" fieldPosition="0">
        <references count="3">
          <reference field="6" count="1" selected="0">
            <x v="9"/>
          </reference>
          <reference field="10" count="1" selected="0">
            <x v="7"/>
          </reference>
          <reference field="15" count="1">
            <x v="2"/>
          </reference>
        </references>
      </pivotArea>
    </format>
    <format dxfId="1755">
      <pivotArea dataOnly="0" labelOnly="1" outline="0" fieldPosition="0">
        <references count="4">
          <reference field="6" count="1" selected="0">
            <x v="9"/>
          </reference>
          <reference field="10" count="1" selected="0">
            <x v="7"/>
          </reference>
          <reference field="13" count="1">
            <x v="1"/>
          </reference>
          <reference field="15" count="1" selected="0">
            <x v="2"/>
          </reference>
        </references>
      </pivotArea>
    </format>
    <format dxfId="175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53">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52">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5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5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749">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48">
      <pivotArea type="all" dataOnly="0" outline="0" fieldPosition="0"/>
    </format>
    <format dxfId="1747">
      <pivotArea dataOnly="0" labelOnly="1" grandRow="1" outline="0" fieldPosition="0"/>
    </format>
    <format dxfId="1746">
      <pivotArea dataOnly="0" labelOnly="1" outline="0" fieldPosition="0">
        <references count="3">
          <reference field="6" count="1" selected="0">
            <x v="9"/>
          </reference>
          <reference field="10" count="1" selected="0">
            <x v="7"/>
          </reference>
          <reference field="15" count="1">
            <x v="2"/>
          </reference>
        </references>
      </pivotArea>
    </format>
    <format dxfId="1745">
      <pivotArea dataOnly="0" labelOnly="1" outline="0" fieldPosition="0">
        <references count="4">
          <reference field="6" count="1" selected="0">
            <x v="9"/>
          </reference>
          <reference field="10" count="1" selected="0">
            <x v="7"/>
          </reference>
          <reference field="13" count="1">
            <x v="1"/>
          </reference>
          <reference field="15" count="1" selected="0">
            <x v="2"/>
          </reference>
        </references>
      </pivotArea>
    </format>
    <format dxfId="174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43">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42">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4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4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
          </reference>
        </references>
      </pivotArea>
    </format>
    <format dxfId="1739">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38">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37">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36">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3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3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0"/>
          </reference>
        </references>
      </pivotArea>
    </format>
    <format dxfId="1733">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32">
      <pivotArea type="all" dataOnly="0" outline="0" fieldPosition="0"/>
    </format>
    <format dxfId="1731">
      <pivotArea dataOnly="0" labelOnly="1" grandRow="1" outline="0" fieldPosition="0"/>
    </format>
    <format dxfId="1730">
      <pivotArea dataOnly="0" labelOnly="1" outline="0" fieldPosition="0">
        <references count="3">
          <reference field="6" count="1" selected="0">
            <x v="9"/>
          </reference>
          <reference field="10" count="1" selected="0">
            <x v="7"/>
          </reference>
          <reference field="15" count="1">
            <x v="20"/>
          </reference>
        </references>
      </pivotArea>
    </format>
    <format dxfId="1729">
      <pivotArea dataOnly="0" labelOnly="1" outline="0" fieldPosition="0">
        <references count="4">
          <reference field="6" count="1" selected="0">
            <x v="9"/>
          </reference>
          <reference field="10" count="1" selected="0">
            <x v="7"/>
          </reference>
          <reference field="13" count="1">
            <x v="1"/>
          </reference>
          <reference field="15" count="1" selected="0">
            <x v="20"/>
          </reference>
        </references>
      </pivotArea>
    </format>
    <format dxfId="1728">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27">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26">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2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2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0"/>
          </reference>
        </references>
      </pivotArea>
    </format>
    <format dxfId="1723">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22">
      <pivotArea type="all" dataOnly="0" outline="0" fieldPosition="0"/>
    </format>
    <format dxfId="1721">
      <pivotArea dataOnly="0" labelOnly="1" grandRow="1" outline="0" fieldPosition="0"/>
    </format>
    <format dxfId="1720">
      <pivotArea dataOnly="0" labelOnly="1" outline="0" fieldPosition="0">
        <references count="3">
          <reference field="6" count="1" selected="0">
            <x v="9"/>
          </reference>
          <reference field="10" count="1" selected="0">
            <x v="7"/>
          </reference>
          <reference field="15" count="1">
            <x v="20"/>
          </reference>
        </references>
      </pivotArea>
    </format>
    <format dxfId="1719">
      <pivotArea dataOnly="0" labelOnly="1" outline="0" fieldPosition="0">
        <references count="4">
          <reference field="6" count="1" selected="0">
            <x v="9"/>
          </reference>
          <reference field="10" count="1" selected="0">
            <x v="7"/>
          </reference>
          <reference field="13" count="1">
            <x v="1"/>
          </reference>
          <reference field="15" count="1" selected="0">
            <x v="20"/>
          </reference>
        </references>
      </pivotArea>
    </format>
    <format dxfId="1718">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17">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16">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1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1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0"/>
          </reference>
        </references>
      </pivotArea>
    </format>
    <format dxfId="1713">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12">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11">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10">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0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0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4"/>
          </reference>
        </references>
      </pivotArea>
    </format>
    <format dxfId="1707">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06">
      <pivotArea type="all" dataOnly="0" outline="0" fieldPosition="0"/>
    </format>
    <format dxfId="1705">
      <pivotArea dataOnly="0" labelOnly="1" grandRow="1" outline="0" fieldPosition="0"/>
    </format>
    <format dxfId="170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03">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702">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70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70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4"/>
          </reference>
        </references>
      </pivotArea>
    </format>
    <format dxfId="1699">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698">
      <pivotArea type="all" dataOnly="0" outline="0" fieldPosition="0"/>
    </format>
    <format dxfId="1697">
      <pivotArea dataOnly="0" labelOnly="1" grandRow="1" outline="0" fieldPosition="0"/>
    </format>
    <format dxfId="1696">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695">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694">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69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69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4"/>
          </reference>
        </references>
      </pivotArea>
    </format>
    <format dxfId="1691">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690">
      <pivotArea field="9" type="button" dataOnly="0" labelOnly="1" outline="0" axis="axisRow" fieldPosition="4"/>
    </format>
    <format dxfId="1689">
      <pivotArea dataOnly="0" labelOnly="1" grandRow="1" outline="0" offset="IV256" fieldPosition="0"/>
    </format>
    <format dxfId="1688">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687">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686">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68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68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4"/>
          </reference>
        </references>
      </pivotArea>
    </format>
    <format dxfId="1683">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682">
      <pivotArea type="all" dataOnly="0" outline="0" fieldPosition="0"/>
    </format>
    <format dxfId="1681">
      <pivotArea outline="0" collapsedLevelsAreSubtotals="1" fieldPosition="0"/>
    </format>
    <format dxfId="1680">
      <pivotArea dataOnly="0" labelOnly="1" outline="0" fieldPosition="0">
        <references count="1">
          <reference field="6" count="6">
            <x v="0"/>
            <x v="3"/>
            <x v="4"/>
            <x v="8"/>
            <x v="9"/>
            <x v="11"/>
          </reference>
        </references>
      </pivotArea>
    </format>
    <format dxfId="1679">
      <pivotArea dataOnly="0" labelOnly="1" grandRow="1" outline="0" fieldPosition="0"/>
    </format>
    <format dxfId="1678">
      <pivotArea dataOnly="0" labelOnly="1" outline="0" fieldPosition="0">
        <references count="2">
          <reference field="6" count="1" selected="0">
            <x v="0"/>
          </reference>
          <reference field="10" count="1">
            <x v="6"/>
          </reference>
        </references>
      </pivotArea>
    </format>
    <format dxfId="1677">
      <pivotArea dataOnly="0" labelOnly="1" outline="0" fieldPosition="0">
        <references count="2">
          <reference field="6" count="1" selected="0">
            <x v="3"/>
          </reference>
          <reference field="10" count="1">
            <x v="8"/>
          </reference>
        </references>
      </pivotArea>
    </format>
    <format dxfId="1676">
      <pivotArea dataOnly="0" labelOnly="1" outline="0" fieldPosition="0">
        <references count="2">
          <reference field="6" count="1" selected="0">
            <x v="4"/>
          </reference>
          <reference field="10" count="1">
            <x v="12"/>
          </reference>
        </references>
      </pivotArea>
    </format>
    <format dxfId="1675">
      <pivotArea dataOnly="0" labelOnly="1" outline="0" fieldPosition="0">
        <references count="2">
          <reference field="6" count="1" selected="0">
            <x v="8"/>
          </reference>
          <reference field="10" count="1">
            <x v="6"/>
          </reference>
        </references>
      </pivotArea>
    </format>
    <format dxfId="1674">
      <pivotArea dataOnly="0" labelOnly="1" outline="0" fieldPosition="0">
        <references count="2">
          <reference field="6" count="1" selected="0">
            <x v="9"/>
          </reference>
          <reference field="10" count="1">
            <x v="7"/>
          </reference>
        </references>
      </pivotArea>
    </format>
    <format dxfId="1673">
      <pivotArea dataOnly="0" labelOnly="1" outline="0" fieldPosition="0">
        <references count="2">
          <reference field="6" count="1" selected="0">
            <x v="11"/>
          </reference>
          <reference field="10" count="1">
            <x v="10"/>
          </reference>
        </references>
      </pivotArea>
    </format>
    <format dxfId="1672">
      <pivotArea dataOnly="0" labelOnly="1" outline="0" fieldPosition="0">
        <references count="3">
          <reference field="6" count="1" selected="0">
            <x v="0"/>
          </reference>
          <reference field="10" count="1" selected="0">
            <x v="6"/>
          </reference>
          <reference field="15" count="1">
            <x v="0"/>
          </reference>
        </references>
      </pivotArea>
    </format>
    <format dxfId="1671">
      <pivotArea dataOnly="0" labelOnly="1" outline="0" fieldPosition="0">
        <references count="3">
          <reference field="6" count="1" selected="0">
            <x v="9"/>
          </reference>
          <reference field="10" count="1" selected="0">
            <x v="7"/>
          </reference>
          <reference field="15" count="1">
            <x v="24"/>
          </reference>
        </references>
      </pivotArea>
    </format>
    <format dxfId="1670">
      <pivotArea dataOnly="0" labelOnly="1" outline="0" fieldPosition="0">
        <references count="3">
          <reference field="6" count="1" selected="0">
            <x v="11"/>
          </reference>
          <reference field="10" count="1" selected="0">
            <x v="10"/>
          </reference>
          <reference field="15" count="1">
            <x v="0"/>
          </reference>
        </references>
      </pivotArea>
    </format>
    <format dxfId="1669">
      <pivotArea dataOnly="0" labelOnly="1" outline="0" fieldPosition="0">
        <references count="4">
          <reference field="6" count="1" selected="0">
            <x v="0"/>
          </reference>
          <reference field="10" count="1" selected="0">
            <x v="6"/>
          </reference>
          <reference field="13" count="1">
            <x v="6"/>
          </reference>
          <reference field="15" count="1" selected="0">
            <x v="0"/>
          </reference>
        </references>
      </pivotArea>
    </format>
    <format dxfId="1668">
      <pivotArea dataOnly="0" labelOnly="1" outline="0" fieldPosition="0">
        <references count="4">
          <reference field="6" count="1" selected="0">
            <x v="3"/>
          </reference>
          <reference field="10" count="1" selected="0">
            <x v="8"/>
          </reference>
          <reference field="13" count="1">
            <x v="10"/>
          </reference>
          <reference field="15" count="1" selected="0">
            <x v="0"/>
          </reference>
        </references>
      </pivotArea>
    </format>
    <format dxfId="1667">
      <pivotArea dataOnly="0" labelOnly="1" outline="0" fieldPosition="0">
        <references count="4">
          <reference field="6" count="1" selected="0">
            <x v="4"/>
          </reference>
          <reference field="10" count="1" selected="0">
            <x v="12"/>
          </reference>
          <reference field="13" count="1">
            <x v="7"/>
          </reference>
          <reference field="15" count="1" selected="0">
            <x v="0"/>
          </reference>
        </references>
      </pivotArea>
    </format>
    <format dxfId="1666">
      <pivotArea dataOnly="0" labelOnly="1" outline="0" fieldPosition="0">
        <references count="4">
          <reference field="6" count="1" selected="0">
            <x v="8"/>
          </reference>
          <reference field="10" count="1" selected="0">
            <x v="6"/>
          </reference>
          <reference field="13" count="1">
            <x v="6"/>
          </reference>
          <reference field="15" count="1" selected="0">
            <x v="0"/>
          </reference>
        </references>
      </pivotArea>
    </format>
    <format dxfId="1665">
      <pivotArea dataOnly="0" labelOnly="1" outline="0" fieldPosition="0">
        <references count="4">
          <reference field="6" count="1" selected="0">
            <x v="9"/>
          </reference>
          <reference field="10" count="1" selected="0">
            <x v="7"/>
          </reference>
          <reference field="13" count="1">
            <x v="1"/>
          </reference>
          <reference field="15" count="1" selected="0">
            <x v="24"/>
          </reference>
        </references>
      </pivotArea>
    </format>
    <format dxfId="1664">
      <pivotArea dataOnly="0" labelOnly="1" outline="0" fieldPosition="0">
        <references count="4">
          <reference field="6" count="1" selected="0">
            <x v="11"/>
          </reference>
          <reference field="10" count="1" selected="0">
            <x v="10"/>
          </reference>
          <reference field="13" count="1">
            <x v="8"/>
          </reference>
          <reference field="15" count="1" selected="0">
            <x v="0"/>
          </reference>
        </references>
      </pivotArea>
    </format>
    <format dxfId="1663">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662">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661">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660">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659">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4"/>
          </reference>
        </references>
      </pivotArea>
    </format>
    <format dxfId="1658">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657">
      <pivotArea dataOnly="0" labelOnly="1" outline="0" fieldPosition="0">
        <references count="1">
          <reference field="4294967294" count="3">
            <x v="0"/>
            <x v="1"/>
            <x v="2"/>
          </reference>
        </references>
      </pivotArea>
    </format>
    <format dxfId="1656">
      <pivotArea type="all" dataOnly="0" outline="0" fieldPosition="0"/>
    </format>
    <format dxfId="1655">
      <pivotArea outline="0" collapsedLevelsAreSubtotals="1" fieldPosition="0"/>
    </format>
    <format dxfId="1654">
      <pivotArea dataOnly="0" labelOnly="1" outline="0" fieldPosition="0">
        <references count="1">
          <reference field="6" count="6">
            <x v="0"/>
            <x v="3"/>
            <x v="4"/>
            <x v="8"/>
            <x v="9"/>
            <x v="11"/>
          </reference>
        </references>
      </pivotArea>
    </format>
    <format dxfId="1653">
      <pivotArea dataOnly="0" labelOnly="1" grandRow="1" outline="0" fieldPosition="0"/>
    </format>
    <format dxfId="1652">
      <pivotArea dataOnly="0" labelOnly="1" outline="0" fieldPosition="0">
        <references count="2">
          <reference field="6" count="1" selected="0">
            <x v="0"/>
          </reference>
          <reference field="10" count="1">
            <x v="6"/>
          </reference>
        </references>
      </pivotArea>
    </format>
    <format dxfId="1651">
      <pivotArea dataOnly="0" labelOnly="1" outline="0" fieldPosition="0">
        <references count="2">
          <reference field="6" count="1" selected="0">
            <x v="3"/>
          </reference>
          <reference field="10" count="1">
            <x v="8"/>
          </reference>
        </references>
      </pivotArea>
    </format>
    <format dxfId="1650">
      <pivotArea dataOnly="0" labelOnly="1" outline="0" fieldPosition="0">
        <references count="2">
          <reference field="6" count="1" selected="0">
            <x v="4"/>
          </reference>
          <reference field="10" count="1">
            <x v="12"/>
          </reference>
        </references>
      </pivotArea>
    </format>
    <format dxfId="1649">
      <pivotArea dataOnly="0" labelOnly="1" outline="0" fieldPosition="0">
        <references count="2">
          <reference field="6" count="1" selected="0">
            <x v="8"/>
          </reference>
          <reference field="10" count="1">
            <x v="6"/>
          </reference>
        </references>
      </pivotArea>
    </format>
    <format dxfId="1648">
      <pivotArea dataOnly="0" labelOnly="1" outline="0" fieldPosition="0">
        <references count="2">
          <reference field="6" count="1" selected="0">
            <x v="9"/>
          </reference>
          <reference field="10" count="1">
            <x v="7"/>
          </reference>
        </references>
      </pivotArea>
    </format>
    <format dxfId="1647">
      <pivotArea dataOnly="0" labelOnly="1" outline="0" fieldPosition="0">
        <references count="2">
          <reference field="6" count="1" selected="0">
            <x v="11"/>
          </reference>
          <reference field="10" count="1">
            <x v="10"/>
          </reference>
        </references>
      </pivotArea>
    </format>
    <format dxfId="1646">
      <pivotArea dataOnly="0" labelOnly="1" outline="0" fieldPosition="0">
        <references count="3">
          <reference field="6" count="1" selected="0">
            <x v="0"/>
          </reference>
          <reference field="10" count="1" selected="0">
            <x v="6"/>
          </reference>
          <reference field="15" count="1">
            <x v="0"/>
          </reference>
        </references>
      </pivotArea>
    </format>
    <format dxfId="1645">
      <pivotArea dataOnly="0" labelOnly="1" outline="0" fieldPosition="0">
        <references count="3">
          <reference field="6" count="1" selected="0">
            <x v="9"/>
          </reference>
          <reference field="10" count="1" selected="0">
            <x v="7"/>
          </reference>
          <reference field="15" count="1">
            <x v="24"/>
          </reference>
        </references>
      </pivotArea>
    </format>
    <format dxfId="1644">
      <pivotArea dataOnly="0" labelOnly="1" outline="0" fieldPosition="0">
        <references count="3">
          <reference field="6" count="1" selected="0">
            <x v="11"/>
          </reference>
          <reference field="10" count="1" selected="0">
            <x v="10"/>
          </reference>
          <reference field="15" count="1">
            <x v="0"/>
          </reference>
        </references>
      </pivotArea>
    </format>
    <format dxfId="1643">
      <pivotArea dataOnly="0" labelOnly="1" outline="0" fieldPosition="0">
        <references count="4">
          <reference field="6" count="1" selected="0">
            <x v="0"/>
          </reference>
          <reference field="10" count="1" selected="0">
            <x v="6"/>
          </reference>
          <reference field="13" count="1">
            <x v="6"/>
          </reference>
          <reference field="15" count="1" selected="0">
            <x v="0"/>
          </reference>
        </references>
      </pivotArea>
    </format>
    <format dxfId="1642">
      <pivotArea dataOnly="0" labelOnly="1" outline="0" fieldPosition="0">
        <references count="4">
          <reference field="6" count="1" selected="0">
            <x v="3"/>
          </reference>
          <reference field="10" count="1" selected="0">
            <x v="8"/>
          </reference>
          <reference field="13" count="1">
            <x v="10"/>
          </reference>
          <reference field="15" count="1" selected="0">
            <x v="0"/>
          </reference>
        </references>
      </pivotArea>
    </format>
    <format dxfId="1641">
      <pivotArea dataOnly="0" labelOnly="1" outline="0" fieldPosition="0">
        <references count="4">
          <reference field="6" count="1" selected="0">
            <x v="4"/>
          </reference>
          <reference field="10" count="1" selected="0">
            <x v="12"/>
          </reference>
          <reference field="13" count="1">
            <x v="7"/>
          </reference>
          <reference field="15" count="1" selected="0">
            <x v="0"/>
          </reference>
        </references>
      </pivotArea>
    </format>
    <format dxfId="1640">
      <pivotArea dataOnly="0" labelOnly="1" outline="0" fieldPosition="0">
        <references count="4">
          <reference field="6" count="1" selected="0">
            <x v="8"/>
          </reference>
          <reference field="10" count="1" selected="0">
            <x v="6"/>
          </reference>
          <reference field="13" count="1">
            <x v="6"/>
          </reference>
          <reference field="15" count="1" selected="0">
            <x v="0"/>
          </reference>
        </references>
      </pivotArea>
    </format>
    <format dxfId="1639">
      <pivotArea dataOnly="0" labelOnly="1" outline="0" fieldPosition="0">
        <references count="4">
          <reference field="6" count="1" selected="0">
            <x v="9"/>
          </reference>
          <reference field="10" count="1" selected="0">
            <x v="7"/>
          </reference>
          <reference field="13" count="1">
            <x v="1"/>
          </reference>
          <reference field="15" count="1" selected="0">
            <x v="24"/>
          </reference>
        </references>
      </pivotArea>
    </format>
    <format dxfId="1638">
      <pivotArea dataOnly="0" labelOnly="1" outline="0" fieldPosition="0">
        <references count="4">
          <reference field="6" count="1" selected="0">
            <x v="11"/>
          </reference>
          <reference field="10" count="1" selected="0">
            <x v="10"/>
          </reference>
          <reference field="13" count="1">
            <x v="8"/>
          </reference>
          <reference field="15" count="1" selected="0">
            <x v="0"/>
          </reference>
        </references>
      </pivotArea>
    </format>
    <format dxfId="1637">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636">
      <pivotArea dataOnly="0" labelOnly="1" outline="0" fieldPosition="0">
        <references count="5">
          <reference field="6" count="1" selected="0">
            <x v="3"/>
          </reference>
          <reference field="9" count="1">
            <x v="1"/>
          </reference>
          <reference field="10" count="1" selected="0">
            <x v="8"/>
          </reference>
          <reference field="13" count="1" selected="0">
            <x v="10"/>
          </reference>
          <reference field="15" count="1" selected="0">
            <x v="0"/>
          </reference>
        </references>
      </pivotArea>
    </format>
    <format dxfId="1635">
      <pivotArea dataOnly="0" labelOnly="1" outline="0" fieldPosition="0">
        <references count="5">
          <reference field="6" count="1" selected="0">
            <x v="4"/>
          </reference>
          <reference field="9" count="1">
            <x v="1"/>
          </reference>
          <reference field="10" count="1" selected="0">
            <x v="12"/>
          </reference>
          <reference field="13" count="1" selected="0">
            <x v="7"/>
          </reference>
          <reference field="15" count="1" selected="0">
            <x v="0"/>
          </reference>
        </references>
      </pivotArea>
    </format>
    <format dxfId="1634">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633">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24"/>
          </reference>
        </references>
      </pivotArea>
    </format>
    <format dxfId="1632">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631">
      <pivotArea dataOnly="0" labelOnly="1" outline="0" fieldPosition="0">
        <references count="1">
          <reference field="4294967294" count="3">
            <x v="0"/>
            <x v="1"/>
            <x v="2"/>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Tabela dinâmica1" cacheId="2"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8" firstHeaderRow="0" firstDataRow="1" firstDataCol="5" rowPageCount="1" colPageCount="1"/>
  <pivotFields count="16">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8">
        <item x="0"/>
        <item x="1"/>
        <item x="2"/>
        <item x="4"/>
        <item x="5"/>
        <item x="6"/>
        <item m="1" x="7"/>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7">
        <item x="0"/>
        <item x="3"/>
        <item x="4"/>
        <item x="8"/>
        <item x="12"/>
        <item x="13"/>
        <item x="15"/>
        <item x="1"/>
        <item x="2"/>
        <item x="6"/>
        <item x="7"/>
        <item x="9"/>
        <item x="10"/>
        <item x="11"/>
        <item x="14"/>
        <item m="1" x="16"/>
        <item x="5"/>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6">
        <item x="0"/>
        <item x="1"/>
        <item x="3"/>
        <item m="1" x="5"/>
        <item x="2"/>
        <item m="1" x="4"/>
      </items>
      <extLst>
        <ext xmlns:x14="http://schemas.microsoft.com/office/spreadsheetml/2009/9/main" uri="{2946ED86-A175-432a-8AC1-64E0C546D7DE}">
          <x14:pivotField fillDownLabels="1"/>
        </ext>
      </extLst>
    </pivotField>
    <pivotField axis="axisRow" compact="0" outline="0" showAll="0" defaultSubtotal="0">
      <items count="22">
        <item x="0"/>
        <item x="1"/>
        <item x="2"/>
        <item x="3"/>
        <item x="4"/>
        <item x="5"/>
        <item x="7"/>
        <item x="8"/>
        <item x="9"/>
        <item x="10"/>
        <item x="11"/>
        <item x="12"/>
        <item x="13"/>
        <item x="14"/>
        <item x="15"/>
        <item x="16"/>
        <item x="17"/>
        <item m="1" x="21"/>
        <item m="1" x="20"/>
        <item m="1" x="18"/>
        <item m="1" x="19"/>
        <item x="6"/>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numFmtId="44" outline="0" showAll="0" defaultSubtotal="0">
      <extLst>
        <ext xmlns:x14="http://schemas.microsoft.com/office/spreadsheetml/2009/9/main" uri="{2946ED86-A175-432a-8AC1-64E0C546D7DE}">
          <x14:pivotField fillDownLabels="1"/>
        </ext>
      </extLst>
    </pivotField>
    <pivotField name="DATA ENTREGA ALMOXARIFADO" axis="axisRow" compact="0" outline="0" showAll="0" defaultSubtotal="0">
      <items count="16">
        <item m="1" x="15"/>
        <item m="1" x="12"/>
        <item x="1"/>
        <item x="2"/>
        <item x="8"/>
        <item x="0"/>
        <item x="9"/>
        <item m="1" x="11"/>
        <item m="1" x="14"/>
        <item x="3"/>
        <item x="4"/>
        <item x="7"/>
        <item m="1" x="13"/>
        <item x="5"/>
        <item x="6"/>
        <item x="1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4">
        <item x="0"/>
        <item m="1" x="14"/>
        <item m="1" x="16"/>
        <item m="1" x="40"/>
        <item m="1" x="28"/>
        <item m="1" x="10"/>
        <item m="1" x="41"/>
        <item m="1" x="26"/>
        <item m="1" x="42"/>
        <item m="1" x="12"/>
        <item m="1" x="11"/>
        <item m="1" x="13"/>
        <item m="1" x="4"/>
        <item m="1" x="29"/>
        <item m="1" x="7"/>
        <item m="1" x="33"/>
        <item m="1" x="19"/>
        <item m="1" x="9"/>
        <item m="1" x="27"/>
        <item m="1" x="43"/>
        <item m="1" x="37"/>
        <item m="1" x="15"/>
        <item m="1" x="36"/>
        <item m="1" x="23"/>
        <item m="1" x="8"/>
        <item m="1" x="34"/>
        <item m="1" x="21"/>
        <item m="1" x="5"/>
        <item m="1" x="22"/>
        <item m="1" x="39"/>
        <item m="1" x="38"/>
        <item m="1" x="20"/>
        <item m="1" x="18"/>
        <item m="1" x="6"/>
        <item m="1" x="17"/>
        <item m="1" x="31"/>
        <item m="1" x="35"/>
        <item m="1" x="24"/>
        <item m="1" x="32"/>
        <item m="1" x="25"/>
        <item m="1" x="30"/>
        <item x="1"/>
        <item x="2"/>
        <item x="3"/>
      </items>
      <extLst>
        <ext xmlns:x14="http://schemas.microsoft.com/office/spreadsheetml/2009/9/main" uri="{2946ED86-A175-432a-8AC1-64E0C546D7DE}">
          <x14:pivotField fillDownLabels="1"/>
        </ext>
      </extLst>
    </pivotField>
  </pivotFields>
  <rowFields count="5">
    <field x="6"/>
    <field x="10"/>
    <field x="15"/>
    <field x="13"/>
    <field x="9"/>
  </rowFields>
  <rowItems count="4">
    <i>
      <x v="6"/>
      <x v="16"/>
      <x/>
      <x v="15"/>
      <x v="2"/>
    </i>
    <i>
      <x v="13"/>
      <x v="14"/>
      <x v="43"/>
      <x v="13"/>
      <x v="2"/>
    </i>
    <i>
      <x v="14"/>
      <x v="15"/>
      <x/>
      <x v="15"/>
      <x v="2"/>
    </i>
    <i t="grand">
      <x/>
    </i>
  </rowItems>
  <colFields count="1">
    <field x="-2"/>
  </colFields>
  <colItems count="3">
    <i>
      <x/>
    </i>
    <i i="1">
      <x v="1"/>
    </i>
    <i i="2">
      <x v="2"/>
    </i>
  </colItems>
  <pageFields count="1">
    <pageField fld="3" item="5" hier="-1"/>
  </pageFields>
  <dataFields count="3">
    <dataField name="QUANTID. SOLICITADA" fld="7" baseField="17" baseItem="3"/>
    <dataField name="QUANTID. EMPENHADA" fld="11" baseField="17" baseItem="3"/>
    <dataField name="VALOR " fld="12" baseField="10" baseItem="0" numFmtId="44"/>
  </dataFields>
  <formats count="251">
    <format dxfId="1630">
      <pivotArea type="all" dataOnly="0" outline="0" fieldPosition="0"/>
    </format>
    <format dxfId="1629">
      <pivotArea outline="0" collapsedLevelsAreSubtotals="1" fieldPosition="0"/>
    </format>
    <format dxfId="1628">
      <pivotArea dataOnly="0" labelOnly="1" grandRow="1" outline="0" fieldPosition="0"/>
    </format>
    <format dxfId="1627">
      <pivotArea dataOnly="0" labelOnly="1" outline="0" fieldPosition="0">
        <references count="1">
          <reference field="4294967294" count="2">
            <x v="0"/>
            <x v="1"/>
          </reference>
        </references>
      </pivotArea>
    </format>
    <format dxfId="1626">
      <pivotArea type="all" dataOnly="0" outline="0" fieldPosition="0"/>
    </format>
    <format dxfId="1625">
      <pivotArea outline="0" collapsedLevelsAreSubtotals="1" fieldPosition="0"/>
    </format>
    <format dxfId="1624">
      <pivotArea dataOnly="0" labelOnly="1" grandRow="1" outline="0" fieldPosition="0"/>
    </format>
    <format dxfId="1623">
      <pivotArea outline="0" collapsedLevelsAreSubtotals="1" fieldPosition="0"/>
    </format>
    <format dxfId="1622">
      <pivotArea dataOnly="0" labelOnly="1" grandRow="1" outline="0" fieldPosition="0"/>
    </format>
    <format dxfId="1621">
      <pivotArea dataOnly="0" labelOnly="1" outline="0" fieldPosition="0">
        <references count="1">
          <reference field="4294967294" count="2">
            <x v="0"/>
            <x v="1"/>
          </reference>
        </references>
      </pivotArea>
    </format>
    <format dxfId="1620">
      <pivotArea dataOnly="0" labelOnly="1" outline="0" fieldPosition="0">
        <references count="1">
          <reference field="4294967294" count="2">
            <x v="0"/>
            <x v="1"/>
          </reference>
        </references>
      </pivotArea>
    </format>
    <format dxfId="1619">
      <pivotArea dataOnly="0" labelOnly="1" outline="0" fieldPosition="0">
        <references count="1">
          <reference field="4294967294" count="2">
            <x v="0"/>
            <x v="1"/>
          </reference>
        </references>
      </pivotArea>
    </format>
    <format dxfId="1618">
      <pivotArea dataOnly="0" labelOnly="1" outline="0" fieldPosition="0">
        <references count="1">
          <reference field="4294967294" count="2">
            <x v="0"/>
            <x v="1"/>
          </reference>
        </references>
      </pivotArea>
    </format>
    <format dxfId="1617">
      <pivotArea dataOnly="0" labelOnly="1" outline="0" fieldPosition="0">
        <references count="1">
          <reference field="4294967294" count="2">
            <x v="0"/>
            <x v="1"/>
          </reference>
        </references>
      </pivotArea>
    </format>
    <format dxfId="1616">
      <pivotArea dataOnly="0" labelOnly="1" outline="0" fieldPosition="0">
        <references count="1">
          <reference field="4294967294" count="2">
            <x v="0"/>
            <x v="1"/>
          </reference>
        </references>
      </pivotArea>
    </format>
    <format dxfId="1615">
      <pivotArea dataOnly="0" labelOnly="1" grandRow="1" outline="0" fieldPosition="0"/>
    </format>
    <format dxfId="1614">
      <pivotArea grandRow="1" outline="0" collapsedLevelsAreSubtotals="1" fieldPosition="0"/>
    </format>
    <format dxfId="1613">
      <pivotArea dataOnly="0" labelOnly="1" grandRow="1" outline="0" fieldPosition="0"/>
    </format>
    <format dxfId="1612">
      <pivotArea type="all" dataOnly="0" outline="0" fieldPosition="0"/>
    </format>
    <format dxfId="1611">
      <pivotArea outline="0" collapsedLevelsAreSubtotals="1" fieldPosition="0"/>
    </format>
    <format dxfId="1610">
      <pivotArea dataOnly="0" labelOnly="1" grandRow="1" outline="0" fieldPosition="0"/>
    </format>
    <format dxfId="1609">
      <pivotArea dataOnly="0" labelOnly="1" outline="0" fieldPosition="0">
        <references count="1">
          <reference field="4294967294" count="2">
            <x v="0"/>
            <x v="1"/>
          </reference>
        </references>
      </pivotArea>
    </format>
    <format dxfId="1608">
      <pivotArea field="10" type="button" dataOnly="0" labelOnly="1" outline="0" axis="axisRow" fieldPosition="1"/>
    </format>
    <format dxfId="1607">
      <pivotArea field="15" type="button" dataOnly="0" labelOnly="1" outline="0" axis="axisRow" fieldPosition="2"/>
    </format>
    <format dxfId="1606">
      <pivotArea field="9" type="button" dataOnly="0" labelOnly="1" outline="0" axis="axisRow" fieldPosition="4"/>
    </format>
    <format dxfId="1605">
      <pivotArea field="9" type="button" dataOnly="0" labelOnly="1" outline="0" axis="axisRow" fieldPosition="4"/>
    </format>
    <format dxfId="1604">
      <pivotArea field="13" type="button" dataOnly="0" labelOnly="1" outline="0" axis="axisRow" fieldPosition="3"/>
    </format>
    <format dxfId="1603">
      <pivotArea field="13" type="button" dataOnly="0" labelOnly="1" outline="0" axis="axisRow" fieldPosition="3"/>
    </format>
    <format dxfId="1602">
      <pivotArea field="15" type="button" dataOnly="0" labelOnly="1" outline="0" axis="axisRow" fieldPosition="2"/>
    </format>
    <format dxfId="1601">
      <pivotArea field="10" type="button" dataOnly="0" labelOnly="1" outline="0" axis="axisRow" fieldPosition="1"/>
    </format>
    <format dxfId="1600">
      <pivotArea field="6" type="button" dataOnly="0" labelOnly="1" outline="0" axis="axisRow" fieldPosition="0"/>
    </format>
    <format dxfId="1599">
      <pivotArea field="6" type="button" dataOnly="0" labelOnly="1" outline="0" axis="axisRow" fieldPosition="0"/>
    </format>
    <format dxfId="1598">
      <pivotArea field="6" grandRow="1" outline="0" collapsedLevelsAreSubtotals="1" axis="axisRow" fieldPosition="0">
        <references count="1">
          <reference field="4294967294" count="1" selected="0">
            <x v="0"/>
          </reference>
        </references>
      </pivotArea>
    </format>
    <format dxfId="1597">
      <pivotArea field="6" grandRow="1" outline="0" collapsedLevelsAreSubtotals="1" axis="axisRow" fieldPosition="0">
        <references count="1">
          <reference field="4294967294" count="1" selected="0">
            <x v="1"/>
          </reference>
        </references>
      </pivotArea>
    </format>
    <format dxfId="1596">
      <pivotArea grandRow="1" outline="0" collapsedLevelsAreSubtotals="1" fieldPosition="0"/>
    </format>
    <format dxfId="1595">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1594">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1593">
      <pivotArea field="6" grandRow="1" outline="0" collapsedLevelsAreSubtotals="1" axis="axisRow" fieldPosition="0">
        <references count="1">
          <reference field="4294967294" count="1" selected="0">
            <x v="2"/>
          </reference>
        </references>
      </pivotArea>
    </format>
    <format dxfId="1592">
      <pivotArea grandRow="1" outline="0" collapsedLevelsAreSubtotals="1" fieldPosition="0"/>
    </format>
    <format dxfId="1591">
      <pivotArea outline="0" collapsedLevelsAreSubtotals="1" fieldPosition="0">
        <references count="1">
          <reference field="4294967294" count="1" selected="0">
            <x v="2"/>
          </reference>
        </references>
      </pivotArea>
    </format>
    <format dxfId="1590">
      <pivotArea dataOnly="0" labelOnly="1" outline="0" fieldPosition="0">
        <references count="5">
          <reference field="6" count="1" selected="0">
            <x v="0"/>
          </reference>
          <reference field="9" count="1">
            <x v="1"/>
          </reference>
          <reference field="10" count="1" selected="0">
            <x v="6"/>
          </reference>
          <reference field="13" count="1" selected="0">
            <x v="5"/>
          </reference>
          <reference field="15" count="1" selected="0">
            <x v="0"/>
          </reference>
        </references>
      </pivotArea>
    </format>
    <format dxfId="1589">
      <pivotArea dataOnly="0" labelOnly="1" outline="0" fieldPosition="0">
        <references count="5">
          <reference field="6" count="1" selected="0">
            <x v="3"/>
          </reference>
          <reference field="9" count="1">
            <x v="1"/>
          </reference>
          <reference field="10" count="1" selected="0">
            <x v="8"/>
          </reference>
          <reference field="13" count="1" selected="0">
            <x v="1"/>
          </reference>
          <reference field="15" count="1" selected="0">
            <x v="8"/>
          </reference>
        </references>
      </pivotArea>
    </format>
    <format dxfId="1588">
      <pivotArea dataOnly="0" labelOnly="1" outline="0" fieldPosition="0">
        <references count="5">
          <reference field="6" count="1" selected="0">
            <x v="4"/>
          </reference>
          <reference field="9" count="1">
            <x v="1"/>
          </reference>
          <reference field="10" count="1" selected="0">
            <x v="12"/>
          </reference>
          <reference field="13" count="1" selected="0">
            <x v="6"/>
          </reference>
          <reference field="15" count="1" selected="0">
            <x v="0"/>
          </reference>
        </references>
      </pivotArea>
    </format>
    <format dxfId="1587">
      <pivotArea type="all" dataOnly="0" outline="0" fieldPosition="0"/>
    </format>
    <format dxfId="1586">
      <pivotArea dataOnly="0" labelOnly="1" outline="0" fieldPosition="0">
        <references count="1">
          <reference field="6" count="3">
            <x v="0"/>
            <x v="3"/>
            <x v="4"/>
          </reference>
        </references>
      </pivotArea>
    </format>
    <format dxfId="1585">
      <pivotArea dataOnly="0" labelOnly="1" grandRow="1" outline="0" fieldPosition="0"/>
    </format>
    <format dxfId="1584">
      <pivotArea dataOnly="0" labelOnly="1" outline="0" fieldPosition="0">
        <references count="2">
          <reference field="6" count="1" selected="0">
            <x v="0"/>
          </reference>
          <reference field="10" count="1">
            <x v="6"/>
          </reference>
        </references>
      </pivotArea>
    </format>
    <format dxfId="1583">
      <pivotArea dataOnly="0" labelOnly="1" outline="0" fieldPosition="0">
        <references count="2">
          <reference field="6" count="1" selected="0">
            <x v="3"/>
          </reference>
          <reference field="10" count="1">
            <x v="8"/>
          </reference>
        </references>
      </pivotArea>
    </format>
    <format dxfId="1582">
      <pivotArea dataOnly="0" labelOnly="1" outline="0" fieldPosition="0">
        <references count="2">
          <reference field="6" count="1" selected="0">
            <x v="4"/>
          </reference>
          <reference field="10" count="1">
            <x v="12"/>
          </reference>
        </references>
      </pivotArea>
    </format>
    <format dxfId="1581">
      <pivotArea dataOnly="0" labelOnly="1" outline="0" fieldPosition="0">
        <references count="3">
          <reference field="6" count="1" selected="0">
            <x v="0"/>
          </reference>
          <reference field="10" count="1" selected="0">
            <x v="6"/>
          </reference>
          <reference field="15" count="1">
            <x v="0"/>
          </reference>
        </references>
      </pivotArea>
    </format>
    <format dxfId="1580">
      <pivotArea dataOnly="0" labelOnly="1" outline="0" fieldPosition="0">
        <references count="3">
          <reference field="6" count="1" selected="0">
            <x v="3"/>
          </reference>
          <reference field="10" count="1" selected="0">
            <x v="8"/>
          </reference>
          <reference field="15" count="1">
            <x v="8"/>
          </reference>
        </references>
      </pivotArea>
    </format>
    <format dxfId="1579">
      <pivotArea dataOnly="0" labelOnly="1" outline="0" fieldPosition="0">
        <references count="3">
          <reference field="6" count="1" selected="0">
            <x v="4"/>
          </reference>
          <reference field="10" count="1" selected="0">
            <x v="12"/>
          </reference>
          <reference field="15" count="1">
            <x v="0"/>
          </reference>
        </references>
      </pivotArea>
    </format>
    <format dxfId="1578">
      <pivotArea dataOnly="0" labelOnly="1" outline="0" fieldPosition="0">
        <references count="4">
          <reference field="6" count="1" selected="0">
            <x v="0"/>
          </reference>
          <reference field="10" count="1" selected="0">
            <x v="6"/>
          </reference>
          <reference field="13" count="1">
            <x v="5"/>
          </reference>
          <reference field="15" count="1" selected="0">
            <x v="0"/>
          </reference>
        </references>
      </pivotArea>
    </format>
    <format dxfId="1577">
      <pivotArea dataOnly="0" labelOnly="1" outline="0" fieldPosition="0">
        <references count="4">
          <reference field="6" count="1" selected="0">
            <x v="4"/>
          </reference>
          <reference field="10" count="1" selected="0">
            <x v="12"/>
          </reference>
          <reference field="13" count="1">
            <x v="6"/>
          </reference>
          <reference field="15" count="1" selected="0">
            <x v="0"/>
          </reference>
        </references>
      </pivotArea>
    </format>
    <format dxfId="1576">
      <pivotArea dataOnly="0" labelOnly="1" outline="0" fieldPosition="0">
        <references count="5">
          <reference field="6" count="1" selected="0">
            <x v="0"/>
          </reference>
          <reference field="9" count="1">
            <x v="1"/>
          </reference>
          <reference field="10" count="1" selected="0">
            <x v="6"/>
          </reference>
          <reference field="13" count="1" selected="0">
            <x v="5"/>
          </reference>
          <reference field="15" count="1" selected="0">
            <x v="0"/>
          </reference>
        </references>
      </pivotArea>
    </format>
    <format dxfId="1575">
      <pivotArea dataOnly="0" labelOnly="1" outline="0" fieldPosition="0">
        <references count="5">
          <reference field="6" count="1" selected="0">
            <x v="3"/>
          </reference>
          <reference field="9" count="1">
            <x v="1"/>
          </reference>
          <reference field="10" count="1" selected="0">
            <x v="8"/>
          </reference>
          <reference field="13" count="1" selected="0">
            <x v="1"/>
          </reference>
          <reference field="15" count="1" selected="0">
            <x v="8"/>
          </reference>
        </references>
      </pivotArea>
    </format>
    <format dxfId="1574">
      <pivotArea dataOnly="0" labelOnly="1" outline="0" fieldPosition="0">
        <references count="5">
          <reference field="6" count="1" selected="0">
            <x v="4"/>
          </reference>
          <reference field="9" count="1">
            <x v="1"/>
          </reference>
          <reference field="10" count="1" selected="0">
            <x v="12"/>
          </reference>
          <reference field="13" count="1" selected="0">
            <x v="6"/>
          </reference>
          <reference field="15" count="1" selected="0">
            <x v="0"/>
          </reference>
        </references>
      </pivotArea>
    </format>
    <format dxfId="1573">
      <pivotArea type="all" dataOnly="0" outline="0" fieldPosition="0"/>
    </format>
    <format dxfId="1572">
      <pivotArea dataOnly="0" labelOnly="1" outline="0" fieldPosition="0">
        <references count="1">
          <reference field="6" count="3">
            <x v="0"/>
            <x v="3"/>
            <x v="4"/>
          </reference>
        </references>
      </pivotArea>
    </format>
    <format dxfId="1571">
      <pivotArea dataOnly="0" labelOnly="1" grandRow="1" outline="0" fieldPosition="0"/>
    </format>
    <format dxfId="1570">
      <pivotArea dataOnly="0" labelOnly="1" outline="0" fieldPosition="0">
        <references count="2">
          <reference field="6" count="1" selected="0">
            <x v="0"/>
          </reference>
          <reference field="10" count="1">
            <x v="6"/>
          </reference>
        </references>
      </pivotArea>
    </format>
    <format dxfId="1569">
      <pivotArea dataOnly="0" labelOnly="1" outline="0" fieldPosition="0">
        <references count="2">
          <reference field="6" count="1" selected="0">
            <x v="3"/>
          </reference>
          <reference field="10" count="1">
            <x v="8"/>
          </reference>
        </references>
      </pivotArea>
    </format>
    <format dxfId="1568">
      <pivotArea dataOnly="0" labelOnly="1" outline="0" fieldPosition="0">
        <references count="2">
          <reference field="6" count="1" selected="0">
            <x v="4"/>
          </reference>
          <reference field="10" count="1">
            <x v="12"/>
          </reference>
        </references>
      </pivotArea>
    </format>
    <format dxfId="1567">
      <pivotArea dataOnly="0" labelOnly="1" outline="0" fieldPosition="0">
        <references count="3">
          <reference field="6" count="1" selected="0">
            <x v="0"/>
          </reference>
          <reference field="10" count="1" selected="0">
            <x v="6"/>
          </reference>
          <reference field="15" count="1">
            <x v="0"/>
          </reference>
        </references>
      </pivotArea>
    </format>
    <format dxfId="1566">
      <pivotArea dataOnly="0" labelOnly="1" outline="0" fieldPosition="0">
        <references count="3">
          <reference field="6" count="1" selected="0">
            <x v="3"/>
          </reference>
          <reference field="10" count="1" selected="0">
            <x v="8"/>
          </reference>
          <reference field="15" count="1">
            <x v="8"/>
          </reference>
        </references>
      </pivotArea>
    </format>
    <format dxfId="1565">
      <pivotArea dataOnly="0" labelOnly="1" outline="0" fieldPosition="0">
        <references count="3">
          <reference field="6" count="1" selected="0">
            <x v="4"/>
          </reference>
          <reference field="10" count="1" selected="0">
            <x v="12"/>
          </reference>
          <reference field="15" count="1">
            <x v="0"/>
          </reference>
        </references>
      </pivotArea>
    </format>
    <format dxfId="1564">
      <pivotArea dataOnly="0" labelOnly="1" outline="0" fieldPosition="0">
        <references count="4">
          <reference field="6" count="1" selected="0">
            <x v="0"/>
          </reference>
          <reference field="10" count="1" selected="0">
            <x v="6"/>
          </reference>
          <reference field="13" count="1">
            <x v="5"/>
          </reference>
          <reference field="15" count="1" selected="0">
            <x v="0"/>
          </reference>
        </references>
      </pivotArea>
    </format>
    <format dxfId="1563">
      <pivotArea dataOnly="0" labelOnly="1" outline="0" fieldPosition="0">
        <references count="4">
          <reference field="6" count="1" selected="0">
            <x v="4"/>
          </reference>
          <reference field="10" count="1" selected="0">
            <x v="12"/>
          </reference>
          <reference field="13" count="1">
            <x v="6"/>
          </reference>
          <reference field="15" count="1" selected="0">
            <x v="0"/>
          </reference>
        </references>
      </pivotArea>
    </format>
    <format dxfId="1562">
      <pivotArea dataOnly="0" labelOnly="1" outline="0" fieldPosition="0">
        <references count="5">
          <reference field="6" count="1" selected="0">
            <x v="0"/>
          </reference>
          <reference field="9" count="1">
            <x v="1"/>
          </reference>
          <reference field="10" count="1" selected="0">
            <x v="6"/>
          </reference>
          <reference field="13" count="1" selected="0">
            <x v="5"/>
          </reference>
          <reference field="15" count="1" selected="0">
            <x v="0"/>
          </reference>
        </references>
      </pivotArea>
    </format>
    <format dxfId="1561">
      <pivotArea dataOnly="0" labelOnly="1" outline="0" fieldPosition="0">
        <references count="5">
          <reference field="6" count="1" selected="0">
            <x v="3"/>
          </reference>
          <reference field="9" count="1">
            <x v="1"/>
          </reference>
          <reference field="10" count="1" selected="0">
            <x v="8"/>
          </reference>
          <reference field="13" count="1" selected="0">
            <x v="1"/>
          </reference>
          <reference field="15" count="1" selected="0">
            <x v="8"/>
          </reference>
        </references>
      </pivotArea>
    </format>
    <format dxfId="1560">
      <pivotArea dataOnly="0" labelOnly="1" outline="0" fieldPosition="0">
        <references count="5">
          <reference field="6" count="1" selected="0">
            <x v="4"/>
          </reference>
          <reference field="9" count="1">
            <x v="1"/>
          </reference>
          <reference field="10" count="1" selected="0">
            <x v="12"/>
          </reference>
          <reference field="13" count="1" selected="0">
            <x v="6"/>
          </reference>
          <reference field="15" count="1" selected="0">
            <x v="0"/>
          </reference>
        </references>
      </pivotArea>
    </format>
    <format dxfId="1559">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58">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3"/>
          </reference>
        </references>
      </pivotArea>
    </format>
    <format dxfId="1557">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56">
      <pivotArea type="all" dataOnly="0" outline="0" fieldPosition="0"/>
    </format>
    <format dxfId="1555">
      <pivotArea dataOnly="0" labelOnly="1" grandRow="1" outline="0" fieldPosition="0"/>
    </format>
    <format dxfId="1554">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53">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3"/>
          </reference>
        </references>
      </pivotArea>
    </format>
    <format dxfId="1552">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51">
      <pivotArea type="all" dataOnly="0" outline="0" fieldPosition="0"/>
    </format>
    <format dxfId="1550">
      <pivotArea dataOnly="0" labelOnly="1" grandRow="1" outline="0" fieldPosition="0"/>
    </format>
    <format dxfId="1549">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48">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3"/>
          </reference>
        </references>
      </pivotArea>
    </format>
    <format dxfId="1547">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46">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45">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3"/>
          </reference>
        </references>
      </pivotArea>
    </format>
    <format dxfId="1544">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43">
      <pivotArea type="all" dataOnly="0" outline="0" fieldPosition="0"/>
    </format>
    <format dxfId="1542">
      <pivotArea dataOnly="0" labelOnly="1" grandRow="1" outline="0" fieldPosition="0"/>
    </format>
    <format dxfId="1541">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40">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3"/>
          </reference>
        </references>
      </pivotArea>
    </format>
    <format dxfId="1539">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38">
      <pivotArea type="all" dataOnly="0" outline="0" fieldPosition="0"/>
    </format>
    <format dxfId="1537">
      <pivotArea dataOnly="0" labelOnly="1" grandRow="1" outline="0" fieldPosition="0"/>
    </format>
    <format dxfId="1536">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35">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3"/>
          </reference>
        </references>
      </pivotArea>
    </format>
    <format dxfId="1534">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33">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32">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3"/>
          </reference>
        </references>
      </pivotArea>
    </format>
    <format dxfId="1531">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30">
      <pivotArea type="all" dataOnly="0" outline="0" fieldPosition="0"/>
    </format>
    <format dxfId="1529">
      <pivotArea dataOnly="0" labelOnly="1" grandRow="1" outline="0" fieldPosition="0"/>
    </format>
    <format dxfId="1528">
      <pivotArea dataOnly="0" labelOnly="1" outline="0" fieldPosition="0">
        <references count="3">
          <reference field="6" count="1" selected="0">
            <x v="13"/>
          </reference>
          <reference field="10" count="1" selected="0">
            <x v="14"/>
          </reference>
          <reference field="15" count="1">
            <x v="13"/>
          </reference>
        </references>
      </pivotArea>
    </format>
    <format dxfId="1527">
      <pivotArea dataOnly="0" labelOnly="1" outline="0" fieldPosition="0">
        <references count="4">
          <reference field="6" count="1" selected="0">
            <x v="13"/>
          </reference>
          <reference field="10" count="1" selected="0">
            <x v="14"/>
          </reference>
          <reference field="13" count="1">
            <x v="8"/>
          </reference>
          <reference field="15" count="1" selected="0">
            <x v="13"/>
          </reference>
        </references>
      </pivotArea>
    </format>
    <format dxfId="1526">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25">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3"/>
          </reference>
        </references>
      </pivotArea>
    </format>
    <format dxfId="1524">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23">
      <pivotArea type="all" dataOnly="0" outline="0" fieldPosition="0"/>
    </format>
    <format dxfId="1522">
      <pivotArea dataOnly="0" labelOnly="1" grandRow="1" outline="0" fieldPosition="0"/>
    </format>
    <format dxfId="1521">
      <pivotArea dataOnly="0" labelOnly="1" outline="0" fieldPosition="0">
        <references count="3">
          <reference field="6" count="1" selected="0">
            <x v="13"/>
          </reference>
          <reference field="10" count="1" selected="0">
            <x v="14"/>
          </reference>
          <reference field="15" count="1">
            <x v="13"/>
          </reference>
        </references>
      </pivotArea>
    </format>
    <format dxfId="1520">
      <pivotArea dataOnly="0" labelOnly="1" outline="0" fieldPosition="0">
        <references count="4">
          <reference field="6" count="1" selected="0">
            <x v="13"/>
          </reference>
          <reference field="10" count="1" selected="0">
            <x v="14"/>
          </reference>
          <reference field="13" count="1">
            <x v="8"/>
          </reference>
          <reference field="15" count="1" selected="0">
            <x v="13"/>
          </reference>
        </references>
      </pivotArea>
    </format>
    <format dxfId="1519">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18">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3"/>
          </reference>
        </references>
      </pivotArea>
    </format>
    <format dxfId="1517">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16">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15">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514">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13">
      <pivotArea type="all" dataOnly="0" outline="0" fieldPosition="0"/>
    </format>
    <format dxfId="1512">
      <pivotArea dataOnly="0" labelOnly="1" grandRow="1" outline="0" fieldPosition="0"/>
    </format>
    <format dxfId="1511">
      <pivotArea dataOnly="0" labelOnly="1" outline="0" fieldPosition="0">
        <references count="3">
          <reference field="6" count="1" selected="0">
            <x v="6"/>
          </reference>
          <reference field="10" count="1" selected="0">
            <x v="16"/>
          </reference>
          <reference field="15" count="1">
            <x v="14"/>
          </reference>
        </references>
      </pivotArea>
    </format>
    <format dxfId="1510">
      <pivotArea dataOnly="0" labelOnly="1" outline="0" fieldPosition="0">
        <references count="3">
          <reference field="6" count="1" selected="0">
            <x v="14"/>
          </reference>
          <reference field="10" count="1" selected="0">
            <x v="15"/>
          </reference>
          <reference field="15" count="1">
            <x v="14"/>
          </reference>
        </references>
      </pivotArea>
    </format>
    <format dxfId="1509">
      <pivotArea dataOnly="0" labelOnly="1" outline="0" fieldPosition="0">
        <references count="4">
          <reference field="6" count="1" selected="0">
            <x v="6"/>
          </reference>
          <reference field="10" count="1" selected="0">
            <x v="16"/>
          </reference>
          <reference field="13" count="1">
            <x v="0"/>
          </reference>
          <reference field="15" count="1" selected="0">
            <x v="14"/>
          </reference>
        </references>
      </pivotArea>
    </format>
    <format dxfId="1508">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507">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506">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505">
      <pivotArea type="all" dataOnly="0" outline="0" fieldPosition="0"/>
    </format>
    <format dxfId="1504">
      <pivotArea dataOnly="0" labelOnly="1" grandRow="1" outline="0" fieldPosition="0"/>
    </format>
    <format dxfId="1503">
      <pivotArea dataOnly="0" labelOnly="1" outline="0" fieldPosition="0">
        <references count="3">
          <reference field="6" count="1" selected="0">
            <x v="6"/>
          </reference>
          <reference field="10" count="1" selected="0">
            <x v="16"/>
          </reference>
          <reference field="15" count="1">
            <x v="14"/>
          </reference>
        </references>
      </pivotArea>
    </format>
    <format dxfId="1502">
      <pivotArea dataOnly="0" labelOnly="1" outline="0" fieldPosition="0">
        <references count="3">
          <reference field="6" count="1" selected="0">
            <x v="14"/>
          </reference>
          <reference field="10" count="1" selected="0">
            <x v="15"/>
          </reference>
          <reference field="15" count="1">
            <x v="14"/>
          </reference>
        </references>
      </pivotArea>
    </format>
    <format dxfId="1501">
      <pivotArea dataOnly="0" labelOnly="1" outline="0" fieldPosition="0">
        <references count="4">
          <reference field="6" count="1" selected="0">
            <x v="6"/>
          </reference>
          <reference field="10" count="1" selected="0">
            <x v="16"/>
          </reference>
          <reference field="13" count="1">
            <x v="0"/>
          </reference>
          <reference field="15" count="1" selected="0">
            <x v="14"/>
          </reference>
        </references>
      </pivotArea>
    </format>
    <format dxfId="1500">
      <pivotArea dataOnly="0" labelOnly="1" outline="0" fieldPosition="0">
        <references count="5">
          <reference field="6" count="1" selected="0">
            <x v="6"/>
          </reference>
          <reference field="9" count="1">
            <x v="2"/>
          </reference>
          <reference field="10" count="1" selected="0">
            <x v="16"/>
          </reference>
          <reference field="13" count="1" selected="0">
            <x v="0"/>
          </reference>
          <reference field="15" count="1" selected="0">
            <x v="14"/>
          </reference>
        </references>
      </pivotArea>
    </format>
    <format dxfId="1499">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98">
      <pivotArea dataOnly="0" labelOnly="1" outline="0" fieldPosition="0">
        <references count="5">
          <reference field="6" count="1" selected="0">
            <x v="14"/>
          </reference>
          <reference field="9" count="1">
            <x v="2"/>
          </reference>
          <reference field="10" count="1" selected="0">
            <x v="15"/>
          </reference>
          <reference field="13" count="1" selected="0">
            <x v="8"/>
          </reference>
          <reference field="15" count="1" selected="0">
            <x v="14"/>
          </reference>
        </references>
      </pivotArea>
    </format>
    <format dxfId="1497">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22"/>
          </reference>
        </references>
      </pivotArea>
    </format>
    <format dxfId="1496">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95">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21"/>
          </reference>
        </references>
      </pivotArea>
    </format>
    <format dxfId="1494">
      <pivotArea type="all" dataOnly="0" outline="0" fieldPosition="0"/>
    </format>
    <format dxfId="1493">
      <pivotArea dataOnly="0" labelOnly="1" grandRow="1" outline="0" fieldPosition="0"/>
    </format>
    <format dxfId="1492">
      <pivotArea dataOnly="0" labelOnly="1" outline="0" fieldPosition="0">
        <references count="3">
          <reference field="6" count="1" selected="0">
            <x v="6"/>
          </reference>
          <reference field="10" count="1" selected="0">
            <x v="16"/>
          </reference>
          <reference field="15" count="1">
            <x v="22"/>
          </reference>
        </references>
      </pivotArea>
    </format>
    <format dxfId="1491">
      <pivotArea dataOnly="0" labelOnly="1" outline="0" fieldPosition="0">
        <references count="3">
          <reference field="6" count="1" selected="0">
            <x v="14"/>
          </reference>
          <reference field="10" count="1" selected="0">
            <x v="15"/>
          </reference>
          <reference field="15" count="1">
            <x v="21"/>
          </reference>
        </references>
      </pivotArea>
    </format>
    <format dxfId="1490">
      <pivotArea dataOnly="0" labelOnly="1" outline="0" fieldPosition="0">
        <references count="4">
          <reference field="6" count="1" selected="0">
            <x v="6"/>
          </reference>
          <reference field="10" count="1" selected="0">
            <x v="16"/>
          </reference>
          <reference field="13" count="1">
            <x v="1"/>
          </reference>
          <reference field="15" count="1" selected="0">
            <x v="22"/>
          </reference>
        </references>
      </pivotArea>
    </format>
    <format dxfId="1489">
      <pivotArea dataOnly="0" labelOnly="1" outline="0" fieldPosition="0">
        <references count="4">
          <reference field="6" count="1" selected="0">
            <x v="14"/>
          </reference>
          <reference field="10" count="1" selected="0">
            <x v="15"/>
          </reference>
          <reference field="13" count="1">
            <x v="1"/>
          </reference>
          <reference field="15" count="1" selected="0">
            <x v="21"/>
          </reference>
        </references>
      </pivotArea>
    </format>
    <format dxfId="1488">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22"/>
          </reference>
        </references>
      </pivotArea>
    </format>
    <format dxfId="1487">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86">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21"/>
          </reference>
        </references>
      </pivotArea>
    </format>
    <format dxfId="1485">
      <pivotArea type="all" dataOnly="0" outline="0" fieldPosition="0"/>
    </format>
    <format dxfId="1484">
      <pivotArea dataOnly="0" labelOnly="1" grandRow="1" outline="0" fieldPosition="0"/>
    </format>
    <format dxfId="1483">
      <pivotArea dataOnly="0" labelOnly="1" outline="0" fieldPosition="0">
        <references count="3">
          <reference field="6" count="1" selected="0">
            <x v="6"/>
          </reference>
          <reference field="10" count="1" selected="0">
            <x v="16"/>
          </reference>
          <reference field="15" count="1">
            <x v="22"/>
          </reference>
        </references>
      </pivotArea>
    </format>
    <format dxfId="1482">
      <pivotArea dataOnly="0" labelOnly="1" outline="0" fieldPosition="0">
        <references count="3">
          <reference field="6" count="1" selected="0">
            <x v="14"/>
          </reference>
          <reference field="10" count="1" selected="0">
            <x v="15"/>
          </reference>
          <reference field="15" count="1">
            <x v="21"/>
          </reference>
        </references>
      </pivotArea>
    </format>
    <format dxfId="1481">
      <pivotArea dataOnly="0" labelOnly="1" outline="0" fieldPosition="0">
        <references count="4">
          <reference field="6" count="1" selected="0">
            <x v="6"/>
          </reference>
          <reference field="10" count="1" selected="0">
            <x v="16"/>
          </reference>
          <reference field="13" count="1">
            <x v="1"/>
          </reference>
          <reference field="15" count="1" selected="0">
            <x v="22"/>
          </reference>
        </references>
      </pivotArea>
    </format>
    <format dxfId="1480">
      <pivotArea dataOnly="0" labelOnly="1" outline="0" fieldPosition="0">
        <references count="4">
          <reference field="6" count="1" selected="0">
            <x v="14"/>
          </reference>
          <reference field="10" count="1" selected="0">
            <x v="15"/>
          </reference>
          <reference field="13" count="1">
            <x v="1"/>
          </reference>
          <reference field="15" count="1" selected="0">
            <x v="21"/>
          </reference>
        </references>
      </pivotArea>
    </format>
    <format dxfId="1479">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22"/>
          </reference>
        </references>
      </pivotArea>
    </format>
    <format dxfId="1478">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77">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21"/>
          </reference>
        </references>
      </pivotArea>
    </format>
    <format dxfId="1476">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25"/>
          </reference>
        </references>
      </pivotArea>
    </format>
    <format dxfId="1475">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74">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24"/>
          </reference>
        </references>
      </pivotArea>
    </format>
    <format dxfId="1473">
      <pivotArea type="all" dataOnly="0" outline="0" fieldPosition="0"/>
    </format>
    <format dxfId="1472">
      <pivotArea dataOnly="0" labelOnly="1" grandRow="1" outline="0" fieldPosition="0"/>
    </format>
    <format dxfId="1471">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25"/>
          </reference>
        </references>
      </pivotArea>
    </format>
    <format dxfId="1470">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69">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24"/>
          </reference>
        </references>
      </pivotArea>
    </format>
    <format dxfId="1468">
      <pivotArea type="all" dataOnly="0" outline="0" fieldPosition="0"/>
    </format>
    <format dxfId="1467">
      <pivotArea dataOnly="0" labelOnly="1" grandRow="1" outline="0" fieldPosition="0"/>
    </format>
    <format dxfId="1466">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25"/>
          </reference>
        </references>
      </pivotArea>
    </format>
    <format dxfId="1465">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64">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24"/>
          </reference>
        </references>
      </pivotArea>
    </format>
    <format dxfId="1463">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25"/>
          </reference>
        </references>
      </pivotArea>
    </format>
    <format dxfId="1462">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61">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24"/>
          </reference>
        </references>
      </pivotArea>
    </format>
    <format dxfId="1460">
      <pivotArea type="all" dataOnly="0" outline="0" fieldPosition="0"/>
    </format>
    <format dxfId="1459">
      <pivotArea dataOnly="0" labelOnly="1" outline="0" fieldPosition="0">
        <references count="3">
          <reference field="6" count="1" selected="0">
            <x v="6"/>
          </reference>
          <reference field="10" count="1" selected="0">
            <x v="16"/>
          </reference>
          <reference field="15" count="1">
            <x v="25"/>
          </reference>
        </references>
      </pivotArea>
    </format>
    <format dxfId="1458">
      <pivotArea dataOnly="0" labelOnly="1" outline="0" fieldPosition="0">
        <references count="3">
          <reference field="6" count="1" selected="0">
            <x v="14"/>
          </reference>
          <reference field="10" count="1" selected="0">
            <x v="15"/>
          </reference>
          <reference field="15" count="1">
            <x v="24"/>
          </reference>
        </references>
      </pivotArea>
    </format>
    <format dxfId="1457">
      <pivotArea dataOnly="0" labelOnly="1" outline="0" fieldPosition="0">
        <references count="4">
          <reference field="6" count="1" selected="0">
            <x v="6"/>
          </reference>
          <reference field="10" count="1" selected="0">
            <x v="16"/>
          </reference>
          <reference field="13" count="1">
            <x v="1"/>
          </reference>
          <reference field="15" count="1" selected="0">
            <x v="25"/>
          </reference>
        </references>
      </pivotArea>
    </format>
    <format dxfId="1456">
      <pivotArea dataOnly="0" labelOnly="1" outline="0" fieldPosition="0">
        <references count="4">
          <reference field="6" count="1" selected="0">
            <x v="14"/>
          </reference>
          <reference field="10" count="1" selected="0">
            <x v="15"/>
          </reference>
          <reference field="13" count="1">
            <x v="1"/>
          </reference>
          <reference field="15" count="1" selected="0">
            <x v="24"/>
          </reference>
        </references>
      </pivotArea>
    </format>
    <format dxfId="1455">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25"/>
          </reference>
        </references>
      </pivotArea>
    </format>
    <format dxfId="1454">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53">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24"/>
          </reference>
        </references>
      </pivotArea>
    </format>
    <format dxfId="1452">
      <pivotArea type="all" dataOnly="0" outline="0" fieldPosition="0"/>
    </format>
    <format dxfId="1451">
      <pivotArea dataOnly="0" labelOnly="1" outline="0" fieldPosition="0">
        <references count="3">
          <reference field="6" count="1" selected="0">
            <x v="6"/>
          </reference>
          <reference field="10" count="1" selected="0">
            <x v="16"/>
          </reference>
          <reference field="15" count="1">
            <x v="25"/>
          </reference>
        </references>
      </pivotArea>
    </format>
    <format dxfId="1450">
      <pivotArea dataOnly="0" labelOnly="1" outline="0" fieldPosition="0">
        <references count="3">
          <reference field="6" count="1" selected="0">
            <x v="14"/>
          </reference>
          <reference field="10" count="1" selected="0">
            <x v="15"/>
          </reference>
          <reference field="15" count="1">
            <x v="24"/>
          </reference>
        </references>
      </pivotArea>
    </format>
    <format dxfId="1449">
      <pivotArea dataOnly="0" labelOnly="1" outline="0" fieldPosition="0">
        <references count="4">
          <reference field="6" count="1" selected="0">
            <x v="6"/>
          </reference>
          <reference field="10" count="1" selected="0">
            <x v="16"/>
          </reference>
          <reference field="13" count="1">
            <x v="1"/>
          </reference>
          <reference field="15" count="1" selected="0">
            <x v="25"/>
          </reference>
        </references>
      </pivotArea>
    </format>
    <format dxfId="1448">
      <pivotArea dataOnly="0" labelOnly="1" outline="0" fieldPosition="0">
        <references count="4">
          <reference field="6" count="1" selected="0">
            <x v="14"/>
          </reference>
          <reference field="10" count="1" selected="0">
            <x v="15"/>
          </reference>
          <reference field="13" count="1">
            <x v="1"/>
          </reference>
          <reference field="15" count="1" selected="0">
            <x v="24"/>
          </reference>
        </references>
      </pivotArea>
    </format>
    <format dxfId="1447">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25"/>
          </reference>
        </references>
      </pivotArea>
    </format>
    <format dxfId="1446">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45">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24"/>
          </reference>
        </references>
      </pivotArea>
    </format>
    <format dxfId="1444">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33"/>
          </reference>
        </references>
      </pivotArea>
    </format>
    <format dxfId="1443">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42">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32"/>
          </reference>
        </references>
      </pivotArea>
    </format>
    <format dxfId="1441">
      <pivotArea type="all" dataOnly="0" outline="0" fieldPosition="0"/>
    </format>
    <format dxfId="1440">
      <pivotArea dataOnly="0" labelOnly="1" grandRow="1" outline="0" fieldPosition="0"/>
    </format>
    <format dxfId="1439">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33"/>
          </reference>
        </references>
      </pivotArea>
    </format>
    <format dxfId="1438">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37">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32"/>
          </reference>
        </references>
      </pivotArea>
    </format>
    <format dxfId="1436">
      <pivotArea type="all" dataOnly="0" outline="0" fieldPosition="0"/>
    </format>
    <format dxfId="1435">
      <pivotArea dataOnly="0" labelOnly="1" grandRow="1" outline="0" fieldPosition="0"/>
    </format>
    <format dxfId="1434">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33"/>
          </reference>
        </references>
      </pivotArea>
    </format>
    <format dxfId="1433">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32">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32"/>
          </reference>
        </references>
      </pivotArea>
    </format>
    <format dxfId="1431">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33"/>
          </reference>
        </references>
      </pivotArea>
    </format>
    <format dxfId="1430">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29">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32"/>
          </reference>
        </references>
      </pivotArea>
    </format>
    <format dxfId="1428">
      <pivotArea type="all" dataOnly="0" outline="0" fieldPosition="0"/>
    </format>
    <format dxfId="1427">
      <pivotArea dataOnly="0" labelOnly="1" grandRow="1" outline="0" fieldPosition="0"/>
    </format>
    <format dxfId="1426">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33"/>
          </reference>
        </references>
      </pivotArea>
    </format>
    <format dxfId="1425">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24">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32"/>
          </reference>
        </references>
      </pivotArea>
    </format>
    <format dxfId="1423">
      <pivotArea type="all" dataOnly="0" outline="0" fieldPosition="0"/>
    </format>
    <format dxfId="1422">
      <pivotArea dataOnly="0" labelOnly="1" grandRow="1" outline="0" fieldPosition="0"/>
    </format>
    <format dxfId="1421">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33"/>
          </reference>
        </references>
      </pivotArea>
    </format>
    <format dxfId="1420">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19">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32"/>
          </reference>
        </references>
      </pivotArea>
    </format>
    <format dxfId="1418">
      <pivotArea field="9" type="button" dataOnly="0" labelOnly="1" outline="0" axis="axisRow" fieldPosition="4"/>
    </format>
    <format dxfId="1417">
      <pivotArea dataOnly="0" labelOnly="1" grandRow="1" outline="0" offset="IV256" fieldPosition="0"/>
    </format>
    <format dxfId="1416">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33"/>
          </reference>
        </references>
      </pivotArea>
    </format>
    <format dxfId="1415">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414">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32"/>
          </reference>
        </references>
      </pivotArea>
    </format>
    <format dxfId="1413">
      <pivotArea type="all" dataOnly="0" outline="0" fieldPosition="0"/>
    </format>
    <format dxfId="1412">
      <pivotArea outline="0" collapsedLevelsAreSubtotals="1" fieldPosition="0"/>
    </format>
    <format dxfId="1411">
      <pivotArea dataOnly="0" labelOnly="1" outline="0" fieldPosition="0">
        <references count="1">
          <reference field="6" count="3">
            <x v="6"/>
            <x v="13"/>
            <x v="14"/>
          </reference>
        </references>
      </pivotArea>
    </format>
    <format dxfId="1410">
      <pivotArea dataOnly="0" labelOnly="1" grandRow="1" outline="0" fieldPosition="0"/>
    </format>
    <format dxfId="1409">
      <pivotArea dataOnly="0" labelOnly="1" outline="0" fieldPosition="0">
        <references count="2">
          <reference field="6" count="1" selected="0">
            <x v="6"/>
          </reference>
          <reference field="10" count="1">
            <x v="16"/>
          </reference>
        </references>
      </pivotArea>
    </format>
    <format dxfId="1408">
      <pivotArea dataOnly="0" labelOnly="1" outline="0" fieldPosition="0">
        <references count="2">
          <reference field="6" count="1" selected="0">
            <x v="13"/>
          </reference>
          <reference field="10" count="1">
            <x v="14"/>
          </reference>
        </references>
      </pivotArea>
    </format>
    <format dxfId="1407">
      <pivotArea dataOnly="0" labelOnly="1" outline="0" fieldPosition="0">
        <references count="2">
          <reference field="6" count="1" selected="0">
            <x v="14"/>
          </reference>
          <reference field="10" count="1">
            <x v="15"/>
          </reference>
        </references>
      </pivotArea>
    </format>
    <format dxfId="1406">
      <pivotArea dataOnly="0" labelOnly="1" outline="0" fieldPosition="0">
        <references count="3">
          <reference field="6" count="1" selected="0">
            <x v="6"/>
          </reference>
          <reference field="10" count="1" selected="0">
            <x v="16"/>
          </reference>
          <reference field="15" count="1">
            <x v="33"/>
          </reference>
        </references>
      </pivotArea>
    </format>
    <format dxfId="1405">
      <pivotArea dataOnly="0" labelOnly="1" outline="0" fieldPosition="0">
        <references count="3">
          <reference field="6" count="1" selected="0">
            <x v="13"/>
          </reference>
          <reference field="10" count="1" selected="0">
            <x v="14"/>
          </reference>
          <reference field="15" count="1">
            <x v="19"/>
          </reference>
        </references>
      </pivotArea>
    </format>
    <format dxfId="1404">
      <pivotArea dataOnly="0" labelOnly="1" outline="0" fieldPosition="0">
        <references count="3">
          <reference field="6" count="1" selected="0">
            <x v="14"/>
          </reference>
          <reference field="10" count="1" selected="0">
            <x v="15"/>
          </reference>
          <reference field="15" count="1">
            <x v="32"/>
          </reference>
        </references>
      </pivotArea>
    </format>
    <format dxfId="1403">
      <pivotArea dataOnly="0" labelOnly="1" outline="0" fieldPosition="0">
        <references count="4">
          <reference field="6" count="1" selected="0">
            <x v="6"/>
          </reference>
          <reference field="10" count="1" selected="0">
            <x v="16"/>
          </reference>
          <reference field="13" count="1">
            <x v="1"/>
          </reference>
          <reference field="15" count="1" selected="0">
            <x v="33"/>
          </reference>
        </references>
      </pivotArea>
    </format>
    <format dxfId="1402">
      <pivotArea dataOnly="0" labelOnly="1" outline="0" fieldPosition="0">
        <references count="4">
          <reference field="6" count="1" selected="0">
            <x v="13"/>
          </reference>
          <reference field="10" count="1" selected="0">
            <x v="14"/>
          </reference>
          <reference field="13" count="1">
            <x v="8"/>
          </reference>
          <reference field="15" count="1" selected="0">
            <x v="19"/>
          </reference>
        </references>
      </pivotArea>
    </format>
    <format dxfId="1401">
      <pivotArea dataOnly="0" labelOnly="1" outline="0" fieldPosition="0">
        <references count="4">
          <reference field="6" count="1" selected="0">
            <x v="14"/>
          </reference>
          <reference field="10" count="1" selected="0">
            <x v="15"/>
          </reference>
          <reference field="13" count="1">
            <x v="1"/>
          </reference>
          <reference field="15" count="1" selected="0">
            <x v="32"/>
          </reference>
        </references>
      </pivotArea>
    </format>
    <format dxfId="1400">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33"/>
          </reference>
        </references>
      </pivotArea>
    </format>
    <format dxfId="1399">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398">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32"/>
          </reference>
        </references>
      </pivotArea>
    </format>
    <format dxfId="1397">
      <pivotArea dataOnly="0" labelOnly="1" outline="0" fieldPosition="0">
        <references count="1">
          <reference field="4294967294" count="3">
            <x v="0"/>
            <x v="1"/>
            <x v="2"/>
          </reference>
        </references>
      </pivotArea>
    </format>
    <format dxfId="1396">
      <pivotArea type="all" dataOnly="0" outline="0" fieldPosition="0"/>
    </format>
    <format dxfId="1395">
      <pivotArea outline="0" collapsedLevelsAreSubtotals="1" fieldPosition="0"/>
    </format>
    <format dxfId="1394">
      <pivotArea dataOnly="0" labelOnly="1" outline="0" fieldPosition="0">
        <references count="1">
          <reference field="6" count="3">
            <x v="6"/>
            <x v="13"/>
            <x v="14"/>
          </reference>
        </references>
      </pivotArea>
    </format>
    <format dxfId="1393">
      <pivotArea dataOnly="0" labelOnly="1" grandRow="1" outline="0" fieldPosition="0"/>
    </format>
    <format dxfId="1392">
      <pivotArea dataOnly="0" labelOnly="1" outline="0" fieldPosition="0">
        <references count="2">
          <reference field="6" count="1" selected="0">
            <x v="6"/>
          </reference>
          <reference field="10" count="1">
            <x v="16"/>
          </reference>
        </references>
      </pivotArea>
    </format>
    <format dxfId="1391">
      <pivotArea dataOnly="0" labelOnly="1" outline="0" fieldPosition="0">
        <references count="2">
          <reference field="6" count="1" selected="0">
            <x v="13"/>
          </reference>
          <reference field="10" count="1">
            <x v="14"/>
          </reference>
        </references>
      </pivotArea>
    </format>
    <format dxfId="1390">
      <pivotArea dataOnly="0" labelOnly="1" outline="0" fieldPosition="0">
        <references count="2">
          <reference field="6" count="1" selected="0">
            <x v="14"/>
          </reference>
          <reference field="10" count="1">
            <x v="15"/>
          </reference>
        </references>
      </pivotArea>
    </format>
    <format dxfId="1389">
      <pivotArea dataOnly="0" labelOnly="1" outline="0" fieldPosition="0">
        <references count="3">
          <reference field="6" count="1" selected="0">
            <x v="6"/>
          </reference>
          <reference field="10" count="1" selected="0">
            <x v="16"/>
          </reference>
          <reference field="15" count="1">
            <x v="33"/>
          </reference>
        </references>
      </pivotArea>
    </format>
    <format dxfId="1388">
      <pivotArea dataOnly="0" labelOnly="1" outline="0" fieldPosition="0">
        <references count="3">
          <reference field="6" count="1" selected="0">
            <x v="13"/>
          </reference>
          <reference field="10" count="1" selected="0">
            <x v="14"/>
          </reference>
          <reference field="15" count="1">
            <x v="19"/>
          </reference>
        </references>
      </pivotArea>
    </format>
    <format dxfId="1387">
      <pivotArea dataOnly="0" labelOnly="1" outline="0" fieldPosition="0">
        <references count="3">
          <reference field="6" count="1" selected="0">
            <x v="14"/>
          </reference>
          <reference field="10" count="1" selected="0">
            <x v="15"/>
          </reference>
          <reference field="15" count="1">
            <x v="32"/>
          </reference>
        </references>
      </pivotArea>
    </format>
    <format dxfId="1386">
      <pivotArea dataOnly="0" labelOnly="1" outline="0" fieldPosition="0">
        <references count="4">
          <reference field="6" count="1" selected="0">
            <x v="6"/>
          </reference>
          <reference field="10" count="1" selected="0">
            <x v="16"/>
          </reference>
          <reference field="13" count="1">
            <x v="1"/>
          </reference>
          <reference field="15" count="1" selected="0">
            <x v="33"/>
          </reference>
        </references>
      </pivotArea>
    </format>
    <format dxfId="1385">
      <pivotArea dataOnly="0" labelOnly="1" outline="0" fieldPosition="0">
        <references count="4">
          <reference field="6" count="1" selected="0">
            <x v="13"/>
          </reference>
          <reference field="10" count="1" selected="0">
            <x v="14"/>
          </reference>
          <reference field="13" count="1">
            <x v="8"/>
          </reference>
          <reference field="15" count="1" selected="0">
            <x v="19"/>
          </reference>
        </references>
      </pivotArea>
    </format>
    <format dxfId="1384">
      <pivotArea dataOnly="0" labelOnly="1" outline="0" fieldPosition="0">
        <references count="4">
          <reference field="6" count="1" selected="0">
            <x v="14"/>
          </reference>
          <reference field="10" count="1" selected="0">
            <x v="15"/>
          </reference>
          <reference field="13" count="1">
            <x v="1"/>
          </reference>
          <reference field="15" count="1" selected="0">
            <x v="32"/>
          </reference>
        </references>
      </pivotArea>
    </format>
    <format dxfId="1383">
      <pivotArea dataOnly="0" labelOnly="1" outline="0" fieldPosition="0">
        <references count="5">
          <reference field="6" count="1" selected="0">
            <x v="6"/>
          </reference>
          <reference field="9" count="1">
            <x v="2"/>
          </reference>
          <reference field="10" count="1" selected="0">
            <x v="16"/>
          </reference>
          <reference field="13" count="1" selected="0">
            <x v="1"/>
          </reference>
          <reference field="15" count="1" selected="0">
            <x v="33"/>
          </reference>
        </references>
      </pivotArea>
    </format>
    <format dxfId="1382">
      <pivotArea dataOnly="0" labelOnly="1" outline="0" fieldPosition="0">
        <references count="5">
          <reference field="6" count="1" selected="0">
            <x v="13"/>
          </reference>
          <reference field="9" count="1">
            <x v="2"/>
          </reference>
          <reference field="10" count="1" selected="0">
            <x v="14"/>
          </reference>
          <reference field="13" count="1" selected="0">
            <x v="8"/>
          </reference>
          <reference field="15" count="1" selected="0">
            <x v="19"/>
          </reference>
        </references>
      </pivotArea>
    </format>
    <format dxfId="1381">
      <pivotArea dataOnly="0" labelOnly="1" outline="0" fieldPosition="0">
        <references count="5">
          <reference field="6" count="1" selected="0">
            <x v="14"/>
          </reference>
          <reference field="9" count="1">
            <x v="2"/>
          </reference>
          <reference field="10" count="1" selected="0">
            <x v="15"/>
          </reference>
          <reference field="13" count="1" selected="0">
            <x v="1"/>
          </reference>
          <reference field="15" count="1" selected="0">
            <x v="32"/>
          </reference>
        </references>
      </pivotArea>
    </format>
    <format dxfId="1380">
      <pivotArea dataOnly="0" labelOnly="1" outline="0" fieldPosition="0">
        <references count="1">
          <reference field="4294967294" count="3">
            <x v="0"/>
            <x v="1"/>
            <x v="2"/>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3.xml><?xml version="1.0" encoding="utf-8"?>
<pivotTableDefinition xmlns="http://schemas.openxmlformats.org/spreadsheetml/2006/main" name="Tabela dinâmica1" cacheId="2"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6" firstHeaderRow="0" firstDataRow="1" firstDataCol="5" rowPageCount="1" colPageCount="1"/>
  <pivotFields count="16">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8">
        <item x="0"/>
        <item x="1"/>
        <item x="2"/>
        <item x="4"/>
        <item x="5"/>
        <item x="6"/>
        <item m="1" x="7"/>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7">
        <item x="0"/>
        <item x="3"/>
        <item x="4"/>
        <item x="8"/>
        <item x="12"/>
        <item x="13"/>
        <item x="1"/>
        <item x="2"/>
        <item x="6"/>
        <item x="7"/>
        <item x="9"/>
        <item x="10"/>
        <item x="11"/>
        <item x="14"/>
        <item x="15"/>
        <item m="1" x="16"/>
        <item x="5"/>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6">
        <item x="0"/>
        <item x="1"/>
        <item x="3"/>
        <item m="1" x="5"/>
        <item x="2"/>
        <item m="1" x="4"/>
      </items>
      <extLst>
        <ext xmlns:x14="http://schemas.microsoft.com/office/spreadsheetml/2009/9/main" uri="{2946ED86-A175-432a-8AC1-64E0C546D7DE}">
          <x14:pivotField fillDownLabels="1"/>
        </ext>
      </extLst>
    </pivotField>
    <pivotField axis="axisRow" compact="0" outline="0" showAll="0" defaultSubtotal="0">
      <items count="22">
        <item x="0"/>
        <item x="1"/>
        <item x="2"/>
        <item x="3"/>
        <item x="4"/>
        <item x="5"/>
        <item x="7"/>
        <item x="8"/>
        <item x="9"/>
        <item x="10"/>
        <item x="11"/>
        <item x="12"/>
        <item x="13"/>
        <item x="14"/>
        <item x="15"/>
        <item x="16"/>
        <item x="17"/>
        <item m="1" x="21"/>
        <item m="1" x="20"/>
        <item m="1" x="18"/>
        <item m="1" x="19"/>
        <item x="6"/>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numFmtId="44" outline="0" showAll="0" defaultSubtotal="0">
      <extLst>
        <ext xmlns:x14="http://schemas.microsoft.com/office/spreadsheetml/2009/9/main" uri="{2946ED86-A175-432a-8AC1-64E0C546D7DE}">
          <x14:pivotField fillDownLabels="1"/>
        </ext>
      </extLst>
    </pivotField>
    <pivotField name="DATA ENTREGA ALMOXARIFADO" axis="axisRow" compact="0" outline="0" showAll="0" defaultSubtotal="0">
      <items count="16">
        <item m="1" x="15"/>
        <item m="1" x="12"/>
        <item m="1" x="14"/>
        <item x="1"/>
        <item x="2"/>
        <item x="8"/>
        <item x="0"/>
        <item x="9"/>
        <item x="3"/>
        <item x="4"/>
        <item m="1" x="11"/>
        <item x="7"/>
        <item m="1" x="13"/>
        <item x="5"/>
        <item x="6"/>
        <item x="1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4">
        <item x="0"/>
        <item m="1" x="14"/>
        <item m="1" x="16"/>
        <item m="1" x="40"/>
        <item m="1" x="28"/>
        <item m="1" x="10"/>
        <item m="1" x="41"/>
        <item m="1" x="26"/>
        <item m="1" x="42"/>
        <item m="1" x="12"/>
        <item m="1" x="11"/>
        <item m="1" x="13"/>
        <item m="1" x="33"/>
        <item m="1" x="19"/>
        <item m="1" x="9"/>
        <item m="1" x="29"/>
        <item m="1" x="7"/>
        <item m="1" x="27"/>
        <item m="1" x="4"/>
        <item m="1" x="43"/>
        <item m="1" x="37"/>
        <item m="1" x="15"/>
        <item m="1" x="36"/>
        <item m="1" x="23"/>
        <item m="1" x="8"/>
        <item m="1" x="34"/>
        <item m="1" x="21"/>
        <item m="1" x="5"/>
        <item m="1" x="22"/>
        <item m="1" x="39"/>
        <item m="1" x="38"/>
        <item m="1" x="20"/>
        <item m="1" x="18"/>
        <item m="1" x="6"/>
        <item m="1" x="17"/>
        <item m="1" x="31"/>
        <item m="1" x="35"/>
        <item m="1" x="24"/>
        <item m="1" x="32"/>
        <item m="1" x="25"/>
        <item m="1" x="30"/>
        <item x="1"/>
        <item x="2"/>
        <item x="3"/>
      </items>
      <extLst>
        <ext xmlns:x14="http://schemas.microsoft.com/office/spreadsheetml/2009/9/main" uri="{2946ED86-A175-432a-8AC1-64E0C546D7DE}">
          <x14:pivotField fillDownLabels="1"/>
        </ext>
      </extLst>
    </pivotField>
  </pivotFields>
  <rowFields count="5">
    <field x="6"/>
    <field x="10"/>
    <field x="15"/>
    <field x="13"/>
    <field x="9"/>
  </rowFields>
  <rowItems count="2">
    <i>
      <x v="2"/>
      <x v="5"/>
      <x v="41"/>
      <x v="13"/>
      <x v="1"/>
    </i>
    <i t="grand">
      <x/>
    </i>
  </rowItems>
  <colFields count="1">
    <field x="-2"/>
  </colFields>
  <colItems count="3">
    <i>
      <x/>
    </i>
    <i i="1">
      <x v="1"/>
    </i>
    <i i="2">
      <x v="2"/>
    </i>
  </colItems>
  <pageFields count="1">
    <pageField fld="3" item="2" hier="-1"/>
  </pageFields>
  <dataFields count="3">
    <dataField name="QUANTID. SOLICITADA" fld="7" baseField="17" baseItem="3"/>
    <dataField name="QUANTID. EMPENHADA" fld="11" baseField="17" baseItem="3"/>
    <dataField name="VALOR " fld="12" baseField="10" baseItem="0" numFmtId="44"/>
  </dataFields>
  <formats count="142">
    <format dxfId="1379">
      <pivotArea type="all" dataOnly="0" outline="0" fieldPosition="0"/>
    </format>
    <format dxfId="1378">
      <pivotArea outline="0" collapsedLevelsAreSubtotals="1" fieldPosition="0"/>
    </format>
    <format dxfId="1377">
      <pivotArea dataOnly="0" labelOnly="1" grandRow="1" outline="0" fieldPosition="0"/>
    </format>
    <format dxfId="1376">
      <pivotArea dataOnly="0" labelOnly="1" outline="0" fieldPosition="0">
        <references count="1">
          <reference field="4294967294" count="2">
            <x v="0"/>
            <x v="1"/>
          </reference>
        </references>
      </pivotArea>
    </format>
    <format dxfId="1375">
      <pivotArea type="all" dataOnly="0" outline="0" fieldPosition="0"/>
    </format>
    <format dxfId="1374">
      <pivotArea outline="0" collapsedLevelsAreSubtotals="1" fieldPosition="0"/>
    </format>
    <format dxfId="1373">
      <pivotArea dataOnly="0" labelOnly="1" grandRow="1" outline="0" fieldPosition="0"/>
    </format>
    <format dxfId="1372">
      <pivotArea outline="0" collapsedLevelsAreSubtotals="1" fieldPosition="0"/>
    </format>
    <format dxfId="1371">
      <pivotArea dataOnly="0" labelOnly="1" grandRow="1" outline="0" fieldPosition="0"/>
    </format>
    <format dxfId="1370">
      <pivotArea dataOnly="0" labelOnly="1" outline="0" fieldPosition="0">
        <references count="1">
          <reference field="4294967294" count="2">
            <x v="0"/>
            <x v="1"/>
          </reference>
        </references>
      </pivotArea>
    </format>
    <format dxfId="1369">
      <pivotArea dataOnly="0" labelOnly="1" outline="0" fieldPosition="0">
        <references count="1">
          <reference field="4294967294" count="2">
            <x v="0"/>
            <x v="1"/>
          </reference>
        </references>
      </pivotArea>
    </format>
    <format dxfId="1368">
      <pivotArea dataOnly="0" labelOnly="1" outline="0" fieldPosition="0">
        <references count="1">
          <reference field="4294967294" count="2">
            <x v="0"/>
            <x v="1"/>
          </reference>
        </references>
      </pivotArea>
    </format>
    <format dxfId="1367">
      <pivotArea dataOnly="0" labelOnly="1" outline="0" fieldPosition="0">
        <references count="1">
          <reference field="4294967294" count="2">
            <x v="0"/>
            <x v="1"/>
          </reference>
        </references>
      </pivotArea>
    </format>
    <format dxfId="1366">
      <pivotArea dataOnly="0" labelOnly="1" outline="0" fieldPosition="0">
        <references count="1">
          <reference field="4294967294" count="2">
            <x v="0"/>
            <x v="1"/>
          </reference>
        </references>
      </pivotArea>
    </format>
    <format dxfId="1365">
      <pivotArea dataOnly="0" labelOnly="1" outline="0" fieldPosition="0">
        <references count="1">
          <reference field="4294967294" count="2">
            <x v="0"/>
            <x v="1"/>
          </reference>
        </references>
      </pivotArea>
    </format>
    <format dxfId="1364">
      <pivotArea dataOnly="0" labelOnly="1" grandRow="1" outline="0" fieldPosition="0"/>
    </format>
    <format dxfId="1363">
      <pivotArea grandRow="1" outline="0" collapsedLevelsAreSubtotals="1" fieldPosition="0"/>
    </format>
    <format dxfId="1362">
      <pivotArea dataOnly="0" labelOnly="1" grandRow="1" outline="0" fieldPosition="0"/>
    </format>
    <format dxfId="1361">
      <pivotArea type="all" dataOnly="0" outline="0" fieldPosition="0"/>
    </format>
    <format dxfId="1360">
      <pivotArea outline="0" collapsedLevelsAreSubtotals="1" fieldPosition="0"/>
    </format>
    <format dxfId="1359">
      <pivotArea dataOnly="0" labelOnly="1" grandRow="1" outline="0" fieldPosition="0"/>
    </format>
    <format dxfId="1358">
      <pivotArea dataOnly="0" labelOnly="1" outline="0" fieldPosition="0">
        <references count="1">
          <reference field="4294967294" count="2">
            <x v="0"/>
            <x v="1"/>
          </reference>
        </references>
      </pivotArea>
    </format>
    <format dxfId="1357">
      <pivotArea field="10" type="button" dataOnly="0" labelOnly="1" outline="0" axis="axisRow" fieldPosition="1"/>
    </format>
    <format dxfId="1356">
      <pivotArea field="15" type="button" dataOnly="0" labelOnly="1" outline="0" axis="axisRow" fieldPosition="2"/>
    </format>
    <format dxfId="1355">
      <pivotArea field="9" type="button" dataOnly="0" labelOnly="1" outline="0" axis="axisRow" fieldPosition="4"/>
    </format>
    <format dxfId="1354">
      <pivotArea field="9" type="button" dataOnly="0" labelOnly="1" outline="0" axis="axisRow" fieldPosition="4"/>
    </format>
    <format dxfId="1353">
      <pivotArea field="13" type="button" dataOnly="0" labelOnly="1" outline="0" axis="axisRow" fieldPosition="3"/>
    </format>
    <format dxfId="1352">
      <pivotArea field="13" type="button" dataOnly="0" labelOnly="1" outline="0" axis="axisRow" fieldPosition="3"/>
    </format>
    <format dxfId="1351">
      <pivotArea field="15" type="button" dataOnly="0" labelOnly="1" outline="0" axis="axisRow" fieldPosition="2"/>
    </format>
    <format dxfId="1350">
      <pivotArea field="10" type="button" dataOnly="0" labelOnly="1" outline="0" axis="axisRow" fieldPosition="1"/>
    </format>
    <format dxfId="1349">
      <pivotArea field="6" type="button" dataOnly="0" labelOnly="1" outline="0" axis="axisRow" fieldPosition="0"/>
    </format>
    <format dxfId="1348">
      <pivotArea field="6" type="button" dataOnly="0" labelOnly="1" outline="0" axis="axisRow" fieldPosition="0"/>
    </format>
    <format dxfId="1347">
      <pivotArea field="6" grandRow="1" outline="0" collapsedLevelsAreSubtotals="1" axis="axisRow" fieldPosition="0">
        <references count="1">
          <reference field="4294967294" count="1" selected="0">
            <x v="0"/>
          </reference>
        </references>
      </pivotArea>
    </format>
    <format dxfId="1346">
      <pivotArea field="6" grandRow="1" outline="0" collapsedLevelsAreSubtotals="1" axis="axisRow" fieldPosition="0">
        <references count="1">
          <reference field="4294967294" count="1" selected="0">
            <x v="1"/>
          </reference>
        </references>
      </pivotArea>
    </format>
    <format dxfId="1345">
      <pivotArea grandRow="1" outline="0" collapsedLevelsAreSubtotals="1" fieldPosition="0"/>
    </format>
    <format dxfId="1344">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1343">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1342">
      <pivotArea field="6" grandRow="1" outline="0" collapsedLevelsAreSubtotals="1" axis="axisRow" fieldPosition="0">
        <references count="1">
          <reference field="4294967294" count="1" selected="0">
            <x v="2"/>
          </reference>
        </references>
      </pivotArea>
    </format>
    <format dxfId="1341">
      <pivotArea outline="0" collapsedLevelsAreSubtotals="1" fieldPosition="0">
        <references count="1">
          <reference field="4294967294" count="1" selected="0">
            <x v="2"/>
          </reference>
        </references>
      </pivotArea>
    </format>
    <format dxfId="1340">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6"/>
          </reference>
        </references>
      </pivotArea>
    </format>
    <format dxfId="1339">
      <pivotArea type="all" dataOnly="0" outline="0" fieldPosition="0"/>
    </format>
    <format dxfId="1338">
      <pivotArea dataOnly="0" labelOnly="1" grandRow="1" outline="0" fieldPosition="0"/>
    </format>
    <format dxfId="1337">
      <pivotArea dataOnly="0" labelOnly="1" outline="0" fieldPosition="0">
        <references count="3">
          <reference field="6" count="1" selected="0">
            <x v="2"/>
          </reference>
          <reference field="10" count="1" selected="0">
            <x v="5"/>
          </reference>
          <reference field="15" count="1">
            <x v="6"/>
          </reference>
        </references>
      </pivotArea>
    </format>
    <format dxfId="1336">
      <pivotArea dataOnly="0" labelOnly="1" outline="0" fieldPosition="0">
        <references count="4">
          <reference field="6" count="1" selected="0">
            <x v="2"/>
          </reference>
          <reference field="10" count="1" selected="0">
            <x v="5"/>
          </reference>
          <reference field="13" count="1">
            <x v="1"/>
          </reference>
          <reference field="15" count="1" selected="0">
            <x v="6"/>
          </reference>
        </references>
      </pivotArea>
    </format>
    <format dxfId="1335">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6"/>
          </reference>
        </references>
      </pivotArea>
    </format>
    <format dxfId="1334">
      <pivotArea type="all" dataOnly="0" outline="0" fieldPosition="0"/>
    </format>
    <format dxfId="1333">
      <pivotArea dataOnly="0" labelOnly="1" grandRow="1" outline="0" fieldPosition="0"/>
    </format>
    <format dxfId="1332">
      <pivotArea dataOnly="0" labelOnly="1" outline="0" fieldPosition="0">
        <references count="3">
          <reference field="6" count="1" selected="0">
            <x v="2"/>
          </reference>
          <reference field="10" count="1" selected="0">
            <x v="5"/>
          </reference>
          <reference field="15" count="1">
            <x v="6"/>
          </reference>
        </references>
      </pivotArea>
    </format>
    <format dxfId="1331">
      <pivotArea dataOnly="0" labelOnly="1" outline="0" fieldPosition="0">
        <references count="4">
          <reference field="6" count="1" selected="0">
            <x v="2"/>
          </reference>
          <reference field="10" count="1" selected="0">
            <x v="5"/>
          </reference>
          <reference field="13" count="1">
            <x v="1"/>
          </reference>
          <reference field="15" count="1" selected="0">
            <x v="6"/>
          </reference>
        </references>
      </pivotArea>
    </format>
    <format dxfId="1330">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6"/>
          </reference>
        </references>
      </pivotArea>
    </format>
    <format dxfId="1329">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28">
      <pivotArea type="all" dataOnly="0" outline="0" fieldPosition="0"/>
    </format>
    <format dxfId="1327">
      <pivotArea dataOnly="0" labelOnly="1" grandRow="1" outline="0" fieldPosition="0"/>
    </format>
    <format dxfId="1326">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25">
      <pivotArea type="all" dataOnly="0" outline="0" fieldPosition="0"/>
    </format>
    <format dxfId="1324">
      <pivotArea dataOnly="0" labelOnly="1" grandRow="1" outline="0" fieldPosition="0"/>
    </format>
    <format dxfId="1323">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22">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21">
      <pivotArea type="all" dataOnly="0" outline="0" fieldPosition="0"/>
    </format>
    <format dxfId="1320">
      <pivotArea dataOnly="0" labelOnly="1" grandRow="1" outline="0" fieldPosition="0"/>
    </format>
    <format dxfId="1319">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18">
      <pivotArea type="all" dataOnly="0" outline="0" fieldPosition="0"/>
    </format>
    <format dxfId="1317">
      <pivotArea dataOnly="0" labelOnly="1" grandRow="1" outline="0" fieldPosition="0"/>
    </format>
    <format dxfId="1316">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15">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14">
      <pivotArea type="all" dataOnly="0" outline="0" fieldPosition="0"/>
    </format>
    <format dxfId="1313">
      <pivotArea dataOnly="0" labelOnly="1" grandRow="1" outline="0" fieldPosition="0"/>
    </format>
    <format dxfId="1312">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11">
      <pivotArea type="all" dataOnly="0" outline="0" fieldPosition="0"/>
    </format>
    <format dxfId="1310">
      <pivotArea dataOnly="0" labelOnly="1" grandRow="1" outline="0" fieldPosition="0"/>
    </format>
    <format dxfId="1309">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0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07">
      <pivotArea type="all" dataOnly="0" outline="0" fieldPosition="0"/>
    </format>
    <format dxfId="1306">
      <pivotArea dataOnly="0" labelOnly="1" grandRow="1" outline="0" fieldPosition="0"/>
    </format>
    <format dxfId="1305">
      <pivotArea dataOnly="0" labelOnly="1" outline="0" fieldPosition="0">
        <references count="3">
          <reference field="6" count="1" selected="0">
            <x v="2"/>
          </reference>
          <reference field="10" count="1" selected="0">
            <x v="5"/>
          </reference>
          <reference field="15" count="1">
            <x v="12"/>
          </reference>
        </references>
      </pivotArea>
    </format>
    <format dxfId="1304">
      <pivotArea dataOnly="0" labelOnly="1" outline="0" fieldPosition="0">
        <references count="4">
          <reference field="6" count="1" selected="0">
            <x v="2"/>
          </reference>
          <reference field="10" count="1" selected="0">
            <x v="5"/>
          </reference>
          <reference field="13" count="1">
            <x v="0"/>
          </reference>
          <reference field="15" count="1" selected="0">
            <x v="12"/>
          </reference>
        </references>
      </pivotArea>
    </format>
    <format dxfId="1303">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302">
      <pivotArea type="all" dataOnly="0" outline="0" fieldPosition="0"/>
    </format>
    <format dxfId="1301">
      <pivotArea dataOnly="0" labelOnly="1" grandRow="1" outline="0" fieldPosition="0"/>
    </format>
    <format dxfId="1300">
      <pivotArea dataOnly="0" labelOnly="1" outline="0" fieldPosition="0">
        <references count="3">
          <reference field="6" count="1" selected="0">
            <x v="2"/>
          </reference>
          <reference field="10" count="1" selected="0">
            <x v="5"/>
          </reference>
          <reference field="15" count="1">
            <x v="12"/>
          </reference>
        </references>
      </pivotArea>
    </format>
    <format dxfId="1299">
      <pivotArea dataOnly="0" labelOnly="1" outline="0" fieldPosition="0">
        <references count="4">
          <reference field="6" count="1" selected="0">
            <x v="2"/>
          </reference>
          <reference field="10" count="1" selected="0">
            <x v="5"/>
          </reference>
          <reference field="13" count="1">
            <x v="0"/>
          </reference>
          <reference field="15" count="1" selected="0">
            <x v="12"/>
          </reference>
        </references>
      </pivotArea>
    </format>
    <format dxfId="129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297">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296">
      <pivotArea type="all" dataOnly="0" outline="0" fieldPosition="0"/>
    </format>
    <format dxfId="1295">
      <pivotArea dataOnly="0" labelOnly="1" grandRow="1" outline="0" fieldPosition="0"/>
    </format>
    <format dxfId="1294">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293">
      <pivotArea type="all" dataOnly="0" outline="0" fieldPosition="0"/>
    </format>
    <format dxfId="1292">
      <pivotArea dataOnly="0" labelOnly="1" grandRow="1" outline="0" fieldPosition="0"/>
    </format>
    <format dxfId="1291">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29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289">
      <pivotArea type="all" dataOnly="0" outline="0" fieldPosition="0"/>
    </format>
    <format dxfId="1288">
      <pivotArea dataOnly="0" labelOnly="1" grandRow="1" outline="0" fieldPosition="0"/>
    </format>
    <format dxfId="1287">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286">
      <pivotArea type="all" dataOnly="0" outline="0" fieldPosition="0"/>
    </format>
    <format dxfId="1285">
      <pivotArea dataOnly="0" labelOnly="1" grandRow="1" outline="0" fieldPosition="0"/>
    </format>
    <format dxfId="1284">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283">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282">
      <pivotArea type="all" dataOnly="0" outline="0" fieldPosition="0"/>
    </format>
    <format dxfId="1281">
      <pivotArea dataOnly="0" labelOnly="1" grandRow="1" outline="0" fieldPosition="0"/>
    </format>
    <format dxfId="1280">
      <pivotArea dataOnly="0" labelOnly="1" outline="0" fieldPosition="0">
        <references count="3">
          <reference field="6" count="1" selected="0">
            <x v="2"/>
          </reference>
          <reference field="10" count="1" selected="0">
            <x v="5"/>
          </reference>
          <reference field="15" count="1">
            <x v="20"/>
          </reference>
        </references>
      </pivotArea>
    </format>
    <format dxfId="1279">
      <pivotArea dataOnly="0" labelOnly="1" outline="0" fieldPosition="0">
        <references count="4">
          <reference field="6" count="1" selected="0">
            <x v="2"/>
          </reference>
          <reference field="10" count="1" selected="0">
            <x v="5"/>
          </reference>
          <reference field="13" count="1">
            <x v="0"/>
          </reference>
          <reference field="15" count="1" selected="0">
            <x v="20"/>
          </reference>
        </references>
      </pivotArea>
    </format>
    <format dxfId="127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277">
      <pivotArea type="all" dataOnly="0" outline="0" fieldPosition="0"/>
    </format>
    <format dxfId="1276">
      <pivotArea dataOnly="0" labelOnly="1" grandRow="1" outline="0" fieldPosition="0"/>
    </format>
    <format dxfId="1275">
      <pivotArea dataOnly="0" labelOnly="1" outline="0" fieldPosition="0">
        <references count="3">
          <reference field="6" count="1" selected="0">
            <x v="2"/>
          </reference>
          <reference field="10" count="1" selected="0">
            <x v="5"/>
          </reference>
          <reference field="15" count="1">
            <x v="20"/>
          </reference>
        </references>
      </pivotArea>
    </format>
    <format dxfId="1274">
      <pivotArea dataOnly="0" labelOnly="1" outline="0" fieldPosition="0">
        <references count="4">
          <reference field="6" count="1" selected="0">
            <x v="2"/>
          </reference>
          <reference field="10" count="1" selected="0">
            <x v="5"/>
          </reference>
          <reference field="13" count="1">
            <x v="0"/>
          </reference>
          <reference field="15" count="1" selected="0">
            <x v="20"/>
          </reference>
        </references>
      </pivotArea>
    </format>
    <format dxfId="1273">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27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271">
      <pivotArea type="all" dataOnly="0" outline="0" fieldPosition="0"/>
    </format>
    <format dxfId="1270">
      <pivotArea dataOnly="0" labelOnly="1" grandRow="1" outline="0" fieldPosition="0"/>
    </format>
    <format dxfId="1269">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268">
      <pivotArea type="all" dataOnly="0" outline="0" fieldPosition="0"/>
    </format>
    <format dxfId="1267">
      <pivotArea dataOnly="0" labelOnly="1" grandRow="1" outline="0" fieldPosition="0"/>
    </format>
    <format dxfId="1266">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265">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264">
      <pivotArea type="all" dataOnly="0" outline="0" fieldPosition="0"/>
    </format>
    <format dxfId="1263">
      <pivotArea dataOnly="0" labelOnly="1" grandRow="1" outline="0" fieldPosition="0"/>
    </format>
    <format dxfId="126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261">
      <pivotArea type="all" dataOnly="0" outline="0" fieldPosition="0"/>
    </format>
    <format dxfId="1260">
      <pivotArea dataOnly="0" labelOnly="1" grandRow="1" outline="0" fieldPosition="0"/>
    </format>
    <format dxfId="1259">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258">
      <pivotArea field="9" type="button" dataOnly="0" labelOnly="1" outline="0" axis="axisRow" fieldPosition="4"/>
    </format>
    <format dxfId="1257">
      <pivotArea dataOnly="0" labelOnly="1" grandRow="1" outline="0" offset="IV256" fieldPosition="0"/>
    </format>
    <format dxfId="1256">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255">
      <pivotArea type="all" dataOnly="0" outline="0" fieldPosition="0"/>
    </format>
    <format dxfId="1254">
      <pivotArea outline="0" collapsedLevelsAreSubtotals="1" fieldPosition="0"/>
    </format>
    <format dxfId="1253">
      <pivotArea dataOnly="0" labelOnly="1" outline="0" fieldPosition="0">
        <references count="1">
          <reference field="6" count="1">
            <x v="2"/>
          </reference>
        </references>
      </pivotArea>
    </format>
    <format dxfId="1252">
      <pivotArea dataOnly="0" labelOnly="1" grandRow="1" outline="0" fieldPosition="0"/>
    </format>
    <format dxfId="1251">
      <pivotArea dataOnly="0" labelOnly="1" outline="0" fieldPosition="0">
        <references count="2">
          <reference field="6" count="1" selected="0">
            <x v="2"/>
          </reference>
          <reference field="10" count="1">
            <x v="5"/>
          </reference>
        </references>
      </pivotArea>
    </format>
    <format dxfId="1250">
      <pivotArea dataOnly="0" labelOnly="1" outline="0" fieldPosition="0">
        <references count="3">
          <reference field="6" count="1" selected="0">
            <x v="2"/>
          </reference>
          <reference field="10" count="1" selected="0">
            <x v="5"/>
          </reference>
          <reference field="15" count="1">
            <x v="30"/>
          </reference>
        </references>
      </pivotArea>
    </format>
    <format dxfId="1249">
      <pivotArea dataOnly="0" labelOnly="1" outline="0" fieldPosition="0">
        <references count="4">
          <reference field="6" count="1" selected="0">
            <x v="2"/>
          </reference>
          <reference field="10" count="1" selected="0">
            <x v="5"/>
          </reference>
          <reference field="13" count="1">
            <x v="1"/>
          </reference>
          <reference field="15" count="1" selected="0">
            <x v="30"/>
          </reference>
        </references>
      </pivotArea>
    </format>
    <format dxfId="1248">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247">
      <pivotArea dataOnly="0" labelOnly="1" outline="0" fieldPosition="0">
        <references count="1">
          <reference field="4294967294" count="3">
            <x v="0"/>
            <x v="1"/>
            <x v="2"/>
          </reference>
        </references>
      </pivotArea>
    </format>
    <format dxfId="1246">
      <pivotArea type="all" dataOnly="0" outline="0" fieldPosition="0"/>
    </format>
    <format dxfId="1245">
      <pivotArea outline="0" collapsedLevelsAreSubtotals="1" fieldPosition="0"/>
    </format>
    <format dxfId="1244">
      <pivotArea dataOnly="0" labelOnly="1" outline="0" fieldPosition="0">
        <references count="1">
          <reference field="6" count="1">
            <x v="2"/>
          </reference>
        </references>
      </pivotArea>
    </format>
    <format dxfId="1243">
      <pivotArea dataOnly="0" labelOnly="1" grandRow="1" outline="0" fieldPosition="0"/>
    </format>
    <format dxfId="1242">
      <pivotArea dataOnly="0" labelOnly="1" outline="0" fieldPosition="0">
        <references count="2">
          <reference field="6" count="1" selected="0">
            <x v="2"/>
          </reference>
          <reference field="10" count="1">
            <x v="5"/>
          </reference>
        </references>
      </pivotArea>
    </format>
    <format dxfId="1241">
      <pivotArea dataOnly="0" labelOnly="1" outline="0" fieldPosition="0">
        <references count="3">
          <reference field="6" count="1" selected="0">
            <x v="2"/>
          </reference>
          <reference field="10" count="1" selected="0">
            <x v="5"/>
          </reference>
          <reference field="15" count="1">
            <x v="30"/>
          </reference>
        </references>
      </pivotArea>
    </format>
    <format dxfId="1240">
      <pivotArea dataOnly="0" labelOnly="1" outline="0" fieldPosition="0">
        <references count="4">
          <reference field="6" count="1" selected="0">
            <x v="2"/>
          </reference>
          <reference field="10" count="1" selected="0">
            <x v="5"/>
          </reference>
          <reference field="13" count="1">
            <x v="1"/>
          </reference>
          <reference field="15" count="1" selected="0">
            <x v="30"/>
          </reference>
        </references>
      </pivotArea>
    </format>
    <format dxfId="1239">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238">
      <pivotArea dataOnly="0" labelOnly="1" outline="0" fieldPosition="0">
        <references count="1">
          <reference field="4294967294" count="3">
            <x v="0"/>
            <x v="1"/>
            <x v="2"/>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4.xml><?xml version="1.0" encoding="utf-8"?>
<pivotTableDefinition xmlns="http://schemas.openxmlformats.org/spreadsheetml/2006/main" name="Tabela dinâmica1" cacheId="2"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13" firstHeaderRow="0" firstDataRow="1" firstDataCol="5" rowPageCount="1" colPageCount="1"/>
  <pivotFields count="16">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8">
        <item x="0"/>
        <item x="1"/>
        <item x="2"/>
        <item x="4"/>
        <item x="5"/>
        <item x="6"/>
        <item m="1" x="7"/>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7">
        <item x="0"/>
        <item x="3"/>
        <item x="4"/>
        <item x="8"/>
        <item x="12"/>
        <item x="13"/>
        <item x="1"/>
        <item x="2"/>
        <item x="6"/>
        <item x="7"/>
        <item x="9"/>
        <item x="10"/>
        <item x="11"/>
        <item x="14"/>
        <item x="15"/>
        <item m="1" x="16"/>
        <item x="5"/>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6">
        <item x="0"/>
        <item x="1"/>
        <item x="3"/>
        <item m="1" x="5"/>
        <item x="2"/>
        <item m="1" x="4"/>
      </items>
      <extLst>
        <ext xmlns:x14="http://schemas.microsoft.com/office/spreadsheetml/2009/9/main" uri="{2946ED86-A175-432a-8AC1-64E0C546D7DE}">
          <x14:pivotField fillDownLabels="1"/>
        </ext>
      </extLst>
    </pivotField>
    <pivotField axis="axisRow" compact="0" outline="0" showAll="0" defaultSubtotal="0">
      <items count="22">
        <item x="0"/>
        <item x="1"/>
        <item x="2"/>
        <item x="3"/>
        <item x="4"/>
        <item x="5"/>
        <item x="7"/>
        <item x="8"/>
        <item x="9"/>
        <item x="10"/>
        <item x="11"/>
        <item x="12"/>
        <item x="13"/>
        <item x="14"/>
        <item x="15"/>
        <item x="16"/>
        <item x="17"/>
        <item m="1" x="21"/>
        <item m="1" x="20"/>
        <item m="1" x="18"/>
        <item m="1" x="19"/>
        <item x="6"/>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numFmtId="44" outline="0" showAll="0" defaultSubtotal="0">
      <extLst>
        <ext xmlns:x14="http://schemas.microsoft.com/office/spreadsheetml/2009/9/main" uri="{2946ED86-A175-432a-8AC1-64E0C546D7DE}">
          <x14:pivotField fillDownLabels="1"/>
        </ext>
      </extLst>
    </pivotField>
    <pivotField name="DATA ENTREGA ALMOXARIFADO" axis="axisRow" compact="0" outline="0" showAll="0" defaultSubtotal="0">
      <items count="16">
        <item m="1" x="15"/>
        <item m="1" x="12"/>
        <item m="1" x="14"/>
        <item x="1"/>
        <item x="2"/>
        <item x="8"/>
        <item x="0"/>
        <item x="9"/>
        <item x="3"/>
        <item x="4"/>
        <item m="1" x="11"/>
        <item x="7"/>
        <item m="1" x="13"/>
        <item x="5"/>
        <item x="6"/>
        <item x="1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4">
        <item x="0"/>
        <item m="1" x="14"/>
        <item m="1" x="16"/>
        <item m="1" x="40"/>
        <item m="1" x="28"/>
        <item m="1" x="10"/>
        <item m="1" x="41"/>
        <item m="1" x="26"/>
        <item m="1" x="42"/>
        <item m="1" x="12"/>
        <item m="1" x="11"/>
        <item m="1" x="13"/>
        <item m="1" x="33"/>
        <item m="1" x="19"/>
        <item m="1" x="9"/>
        <item m="1" x="29"/>
        <item m="1" x="7"/>
        <item m="1" x="27"/>
        <item m="1" x="4"/>
        <item m="1" x="43"/>
        <item m="1" x="37"/>
        <item m="1" x="15"/>
        <item m="1" x="36"/>
        <item m="1" x="23"/>
        <item m="1" x="8"/>
        <item m="1" x="34"/>
        <item m="1" x="21"/>
        <item m="1" x="5"/>
        <item m="1" x="22"/>
        <item m="1" x="39"/>
        <item m="1" x="38"/>
        <item m="1" x="20"/>
        <item m="1" x="18"/>
        <item m="1" x="6"/>
        <item m="1" x="17"/>
        <item m="1" x="31"/>
        <item m="1" x="35"/>
        <item m="1" x="24"/>
        <item m="1" x="32"/>
        <item m="1" x="25"/>
        <item m="1" x="30"/>
        <item x="1"/>
        <item x="2"/>
        <item x="3"/>
      </items>
      <extLst>
        <ext xmlns:x14="http://schemas.microsoft.com/office/spreadsheetml/2009/9/main" uri="{2946ED86-A175-432a-8AC1-64E0C546D7DE}">
          <x14:pivotField fillDownLabels="1"/>
        </ext>
      </extLst>
    </pivotField>
  </pivotFields>
  <rowFields count="5">
    <field x="6"/>
    <field x="10"/>
    <field x="15"/>
    <field x="13"/>
    <field x="9"/>
  </rowFields>
  <rowItems count="9">
    <i>
      <x v="1"/>
      <x v="4"/>
      <x/>
      <x v="9"/>
      <x v="1"/>
    </i>
    <i>
      <x v="2"/>
      <x v="5"/>
      <x v="41"/>
      <x v="13"/>
      <x v="1"/>
    </i>
    <i>
      <x v="3"/>
      <x v="8"/>
      <x/>
      <x v="11"/>
      <x v="1"/>
    </i>
    <i>
      <x v="5"/>
      <x v="13"/>
      <x/>
      <x v="8"/>
      <x v="1"/>
    </i>
    <i>
      <x v="6"/>
      <x v="2"/>
      <x/>
      <x v="4"/>
      <x v="1"/>
    </i>
    <i>
      <x v="7"/>
      <x v="3"/>
      <x/>
      <x v="8"/>
      <x v="1"/>
    </i>
    <i>
      <x v="8"/>
      <x v="6"/>
      <x/>
      <x v="6"/>
      <x v="1"/>
    </i>
    <i>
      <x v="9"/>
      <x v="7"/>
      <x v="42"/>
      <x v="13"/>
      <x v="1"/>
    </i>
    <i t="grand">
      <x/>
    </i>
  </rowItems>
  <colFields count="1">
    <field x="-2"/>
  </colFields>
  <colItems count="3">
    <i>
      <x/>
    </i>
    <i i="1">
      <x v="1"/>
    </i>
    <i i="2">
      <x v="2"/>
    </i>
  </colItems>
  <pageFields count="1">
    <pageField fld="3" item="1" hier="-1"/>
  </pageFields>
  <dataFields count="3">
    <dataField name="QUANTID. SOLICITADA" fld="7" baseField="17" baseItem="3"/>
    <dataField name="QUANTID. EMPENHADA" fld="11" baseField="17" baseItem="3"/>
    <dataField name="VALOR " fld="12" baseField="10" baseItem="0" numFmtId="44"/>
  </dataFields>
  <formats count="388">
    <format dxfId="1237">
      <pivotArea type="all" dataOnly="0" outline="0" fieldPosition="0"/>
    </format>
    <format dxfId="1236">
      <pivotArea outline="0" collapsedLevelsAreSubtotals="1" fieldPosition="0"/>
    </format>
    <format dxfId="1235">
      <pivotArea dataOnly="0" labelOnly="1" grandRow="1" outline="0" fieldPosition="0"/>
    </format>
    <format dxfId="1234">
      <pivotArea dataOnly="0" labelOnly="1" outline="0" fieldPosition="0">
        <references count="1">
          <reference field="4294967294" count="2">
            <x v="0"/>
            <x v="1"/>
          </reference>
        </references>
      </pivotArea>
    </format>
    <format dxfId="1233">
      <pivotArea type="all" dataOnly="0" outline="0" fieldPosition="0"/>
    </format>
    <format dxfId="1232">
      <pivotArea outline="0" collapsedLevelsAreSubtotals="1" fieldPosition="0"/>
    </format>
    <format dxfId="1231">
      <pivotArea dataOnly="0" labelOnly="1" grandRow="1" outline="0" fieldPosition="0"/>
    </format>
    <format dxfId="1230">
      <pivotArea outline="0" collapsedLevelsAreSubtotals="1" fieldPosition="0"/>
    </format>
    <format dxfId="1229">
      <pivotArea dataOnly="0" labelOnly="1" grandRow="1" outline="0" fieldPosition="0"/>
    </format>
    <format dxfId="1228">
      <pivotArea dataOnly="0" labelOnly="1" outline="0" fieldPosition="0">
        <references count="1">
          <reference field="4294967294" count="2">
            <x v="0"/>
            <x v="1"/>
          </reference>
        </references>
      </pivotArea>
    </format>
    <format dxfId="1227">
      <pivotArea dataOnly="0" labelOnly="1" outline="0" fieldPosition="0">
        <references count="1">
          <reference field="4294967294" count="2">
            <x v="0"/>
            <x v="1"/>
          </reference>
        </references>
      </pivotArea>
    </format>
    <format dxfId="1226">
      <pivotArea dataOnly="0" labelOnly="1" outline="0" fieldPosition="0">
        <references count="1">
          <reference field="4294967294" count="2">
            <x v="0"/>
            <x v="1"/>
          </reference>
        </references>
      </pivotArea>
    </format>
    <format dxfId="1225">
      <pivotArea dataOnly="0" labelOnly="1" outline="0" fieldPosition="0">
        <references count="1">
          <reference field="4294967294" count="2">
            <x v="0"/>
            <x v="1"/>
          </reference>
        </references>
      </pivotArea>
    </format>
    <format dxfId="1224">
      <pivotArea dataOnly="0" labelOnly="1" outline="0" fieldPosition="0">
        <references count="1">
          <reference field="4294967294" count="2">
            <x v="0"/>
            <x v="1"/>
          </reference>
        </references>
      </pivotArea>
    </format>
    <format dxfId="1223">
      <pivotArea dataOnly="0" labelOnly="1" outline="0" fieldPosition="0">
        <references count="1">
          <reference field="4294967294" count="2">
            <x v="0"/>
            <x v="1"/>
          </reference>
        </references>
      </pivotArea>
    </format>
    <format dxfId="1222">
      <pivotArea dataOnly="0" labelOnly="1" grandRow="1" outline="0" fieldPosition="0"/>
    </format>
    <format dxfId="1221">
      <pivotArea grandRow="1" outline="0" collapsedLevelsAreSubtotals="1" fieldPosition="0"/>
    </format>
    <format dxfId="1220">
      <pivotArea dataOnly="0" labelOnly="1" grandRow="1" outline="0" fieldPosition="0"/>
    </format>
    <format dxfId="1219">
      <pivotArea type="all" dataOnly="0" outline="0" fieldPosition="0"/>
    </format>
    <format dxfId="1218">
      <pivotArea outline="0" collapsedLevelsAreSubtotals="1" fieldPosition="0"/>
    </format>
    <format dxfId="1217">
      <pivotArea dataOnly="0" labelOnly="1" grandRow="1" outline="0" fieldPosition="0"/>
    </format>
    <format dxfId="1216">
      <pivotArea dataOnly="0" labelOnly="1" outline="0" fieldPosition="0">
        <references count="1">
          <reference field="4294967294" count="2">
            <x v="0"/>
            <x v="1"/>
          </reference>
        </references>
      </pivotArea>
    </format>
    <format dxfId="1215">
      <pivotArea field="10" type="button" dataOnly="0" labelOnly="1" outline="0" axis="axisRow" fieldPosition="1"/>
    </format>
    <format dxfId="1214">
      <pivotArea field="15" type="button" dataOnly="0" labelOnly="1" outline="0" axis="axisRow" fieldPosition="2"/>
    </format>
    <format dxfId="1213">
      <pivotArea field="9" type="button" dataOnly="0" labelOnly="1" outline="0" axis="axisRow" fieldPosition="4"/>
    </format>
    <format dxfId="1212">
      <pivotArea field="9" type="button" dataOnly="0" labelOnly="1" outline="0" axis="axisRow" fieldPosition="4"/>
    </format>
    <format dxfId="1211">
      <pivotArea field="13" type="button" dataOnly="0" labelOnly="1" outline="0" axis="axisRow" fieldPosition="3"/>
    </format>
    <format dxfId="1210">
      <pivotArea field="13" type="button" dataOnly="0" labelOnly="1" outline="0" axis="axisRow" fieldPosition="3"/>
    </format>
    <format dxfId="1209">
      <pivotArea field="15" type="button" dataOnly="0" labelOnly="1" outline="0" axis="axisRow" fieldPosition="2"/>
    </format>
    <format dxfId="1208">
      <pivotArea field="10" type="button" dataOnly="0" labelOnly="1" outline="0" axis="axisRow" fieldPosition="1"/>
    </format>
    <format dxfId="1207">
      <pivotArea field="6" type="button" dataOnly="0" labelOnly="1" outline="0" axis="axisRow" fieldPosition="0"/>
    </format>
    <format dxfId="1206">
      <pivotArea field="6" type="button" dataOnly="0" labelOnly="1" outline="0" axis="axisRow" fieldPosition="0"/>
    </format>
    <format dxfId="1205">
      <pivotArea field="6" grandRow="1" outline="0" collapsedLevelsAreSubtotals="1" axis="axisRow" fieldPosition="0">
        <references count="1">
          <reference field="4294967294" count="1" selected="0">
            <x v="0"/>
          </reference>
        </references>
      </pivotArea>
    </format>
    <format dxfId="1204">
      <pivotArea field="6" grandRow="1" outline="0" collapsedLevelsAreSubtotals="1" axis="axisRow" fieldPosition="0">
        <references count="1">
          <reference field="4294967294" count="1" selected="0">
            <x v="1"/>
          </reference>
        </references>
      </pivotArea>
    </format>
    <format dxfId="1203">
      <pivotArea grandRow="1" outline="0" collapsedLevelsAreSubtotals="1" fieldPosition="0"/>
    </format>
    <format dxfId="1202">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1201">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1200">
      <pivotArea field="6" grandRow="1" outline="0" collapsedLevelsAreSubtotals="1" axis="axisRow" fieldPosition="0">
        <references count="1">
          <reference field="4294967294" count="1" selected="0">
            <x v="2"/>
          </reference>
        </references>
      </pivotArea>
    </format>
    <format dxfId="1199">
      <pivotArea outline="0" collapsedLevelsAreSubtotals="1" fieldPosition="0">
        <references count="6">
          <reference field="4294967294" count="2" selected="0">
            <x v="0"/>
            <x v="1"/>
          </reference>
          <reference field="6" count="4" selected="0">
            <x v="1"/>
            <x v="2"/>
            <x v="3"/>
            <x v="5"/>
          </reference>
          <reference field="9" count="1" selected="0">
            <x v="1"/>
          </reference>
          <reference field="10" count="8" selected="0">
            <x v="2"/>
            <x v="3"/>
            <x v="4"/>
            <x v="5"/>
            <x v="6"/>
            <x v="7"/>
            <x v="8"/>
            <x v="13"/>
          </reference>
          <reference field="13" count="2" selected="0">
            <x v="2"/>
            <x v="4"/>
          </reference>
          <reference field="15" count="1" selected="0">
            <x v="0"/>
          </reference>
        </references>
      </pivotArea>
    </format>
    <format dxfId="1198">
      <pivotArea outline="0" collapsedLevelsAreSubtotals="1" fieldPosition="0">
        <references count="6">
          <reference field="4294967294" count="2" selected="0">
            <x v="0"/>
            <x v="1"/>
          </reference>
          <reference field="6" count="4" selected="0">
            <x v="1"/>
            <x v="2"/>
            <x v="3"/>
            <x v="5"/>
          </reference>
          <reference field="9" count="1" selected="0">
            <x v="1"/>
          </reference>
          <reference field="10" count="8" selected="0">
            <x v="2"/>
            <x v="3"/>
            <x v="4"/>
            <x v="5"/>
            <x v="6"/>
            <x v="7"/>
            <x v="8"/>
            <x v="13"/>
          </reference>
          <reference field="13" count="2" selected="0">
            <x v="2"/>
            <x v="4"/>
          </reference>
          <reference field="15" count="1" selected="0">
            <x v="0"/>
          </reference>
        </references>
      </pivotArea>
    </format>
    <format dxfId="1197">
      <pivotArea grandRow="1" outline="0" collapsedLevelsAreSubtotals="1" fieldPosition="0"/>
    </format>
    <format dxfId="1196">
      <pivotArea outline="0" collapsedLevelsAreSubtotals="1" fieldPosition="0">
        <references count="1">
          <reference field="4294967294" count="1" selected="0">
            <x v="2"/>
          </reference>
        </references>
      </pivotArea>
    </format>
    <format dxfId="1195">
      <pivotArea dataOnly="0" labelOnly="1" outline="0" fieldPosition="0">
        <references count="5">
          <reference field="6" count="1" selected="0">
            <x v="1"/>
          </reference>
          <reference field="9" count="1">
            <x v="1"/>
          </reference>
          <reference field="10" count="1" selected="0">
            <x v="4"/>
          </reference>
          <reference field="13" count="1" selected="0">
            <x v="1"/>
          </reference>
          <reference field="15" count="1" selected="0">
            <x v="1"/>
          </reference>
        </references>
      </pivotArea>
    </format>
    <format dxfId="1194">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2"/>
          </reference>
        </references>
      </pivotArea>
    </format>
    <format dxfId="1193">
      <pivotArea dataOnly="0" labelOnly="1" outline="0" fieldPosition="0">
        <references count="5">
          <reference field="6" count="1" selected="0">
            <x v="3"/>
          </reference>
          <reference field="9" count="1">
            <x v="1"/>
          </reference>
          <reference field="10" count="1" selected="0">
            <x v="8"/>
          </reference>
          <reference field="13" count="1" selected="0">
            <x v="1"/>
          </reference>
          <reference field="15" count="1" selected="0">
            <x v="4"/>
          </reference>
        </references>
      </pivotArea>
    </format>
    <format dxfId="1192">
      <pivotArea dataOnly="0" labelOnly="1" outline="0" fieldPosition="0">
        <references count="5">
          <reference field="6" count="1" selected="0">
            <x v="5"/>
          </reference>
          <reference field="9" count="1">
            <x v="1"/>
          </reference>
          <reference field="10" count="1" selected="0">
            <x v="13"/>
          </reference>
          <reference field="13" count="1" selected="0">
            <x v="1"/>
          </reference>
          <reference field="15" count="1" selected="0">
            <x v="5"/>
          </reference>
        </references>
      </pivotArea>
    </format>
    <format dxfId="1191">
      <pivotArea type="all" dataOnly="0" outline="0" fieldPosition="0"/>
    </format>
    <format dxfId="1190">
      <pivotArea dataOnly="0" labelOnly="1" grandRow="1" outline="0" fieldPosition="0"/>
    </format>
    <format dxfId="1189">
      <pivotArea dataOnly="0" labelOnly="1" outline="0" fieldPosition="0">
        <references count="3">
          <reference field="6" count="1" selected="0">
            <x v="1"/>
          </reference>
          <reference field="10" count="1" selected="0">
            <x v="4"/>
          </reference>
          <reference field="15" count="1">
            <x v="1"/>
          </reference>
        </references>
      </pivotArea>
    </format>
    <format dxfId="1188">
      <pivotArea dataOnly="0" labelOnly="1" outline="0" fieldPosition="0">
        <references count="3">
          <reference field="6" count="1" selected="0">
            <x v="2"/>
          </reference>
          <reference field="10" count="1" selected="0">
            <x v="5"/>
          </reference>
          <reference field="15" count="1">
            <x v="2"/>
          </reference>
        </references>
      </pivotArea>
    </format>
    <format dxfId="1187">
      <pivotArea dataOnly="0" labelOnly="1" outline="0" fieldPosition="0">
        <references count="3">
          <reference field="6" count="1" selected="0">
            <x v="3"/>
          </reference>
          <reference field="10" count="1" selected="0">
            <x v="8"/>
          </reference>
          <reference field="15" count="1">
            <x v="4"/>
          </reference>
        </references>
      </pivotArea>
    </format>
    <format dxfId="1186">
      <pivotArea dataOnly="0" labelOnly="1" outline="0" fieldPosition="0">
        <references count="3">
          <reference field="6" count="1" selected="0">
            <x v="5"/>
          </reference>
          <reference field="10" count="1" selected="0">
            <x v="13"/>
          </reference>
          <reference field="15" count="1">
            <x v="5"/>
          </reference>
        </references>
      </pivotArea>
    </format>
    <format dxfId="1185">
      <pivotArea dataOnly="0" labelOnly="1" outline="0" fieldPosition="0">
        <references count="4">
          <reference field="6" count="1" selected="0">
            <x v="1"/>
          </reference>
          <reference field="10" count="1" selected="0">
            <x v="4"/>
          </reference>
          <reference field="13" count="1">
            <x v="1"/>
          </reference>
          <reference field="15" count="1" selected="0">
            <x v="1"/>
          </reference>
        </references>
      </pivotArea>
    </format>
    <format dxfId="1184">
      <pivotArea dataOnly="0" labelOnly="1" outline="0" fieldPosition="0">
        <references count="5">
          <reference field="6" count="1" selected="0">
            <x v="1"/>
          </reference>
          <reference field="9" count="1">
            <x v="1"/>
          </reference>
          <reference field="10" count="1" selected="0">
            <x v="4"/>
          </reference>
          <reference field="13" count="1" selected="0">
            <x v="1"/>
          </reference>
          <reference field="15" count="1" selected="0">
            <x v="1"/>
          </reference>
        </references>
      </pivotArea>
    </format>
    <format dxfId="1183">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2"/>
          </reference>
        </references>
      </pivotArea>
    </format>
    <format dxfId="1182">
      <pivotArea dataOnly="0" labelOnly="1" outline="0" fieldPosition="0">
        <references count="5">
          <reference field="6" count="1" selected="0">
            <x v="3"/>
          </reference>
          <reference field="9" count="1">
            <x v="1"/>
          </reference>
          <reference field="10" count="1" selected="0">
            <x v="8"/>
          </reference>
          <reference field="13" count="1" selected="0">
            <x v="1"/>
          </reference>
          <reference field="15" count="1" selected="0">
            <x v="4"/>
          </reference>
        </references>
      </pivotArea>
    </format>
    <format dxfId="1181">
      <pivotArea dataOnly="0" labelOnly="1" outline="0" fieldPosition="0">
        <references count="5">
          <reference field="6" count="1" selected="0">
            <x v="5"/>
          </reference>
          <reference field="9" count="1">
            <x v="1"/>
          </reference>
          <reference field="10" count="1" selected="0">
            <x v="13"/>
          </reference>
          <reference field="13" count="1" selected="0">
            <x v="1"/>
          </reference>
          <reference field="15" count="1" selected="0">
            <x v="5"/>
          </reference>
        </references>
      </pivotArea>
    </format>
    <format dxfId="1180">
      <pivotArea type="all" dataOnly="0" outline="0" fieldPosition="0"/>
    </format>
    <format dxfId="1179">
      <pivotArea dataOnly="0" labelOnly="1" grandRow="1" outline="0" fieldPosition="0"/>
    </format>
    <format dxfId="1178">
      <pivotArea dataOnly="0" labelOnly="1" outline="0" fieldPosition="0">
        <references count="3">
          <reference field="6" count="1" selected="0">
            <x v="1"/>
          </reference>
          <reference field="10" count="1" selected="0">
            <x v="4"/>
          </reference>
          <reference field="15" count="1">
            <x v="1"/>
          </reference>
        </references>
      </pivotArea>
    </format>
    <format dxfId="1177">
      <pivotArea dataOnly="0" labelOnly="1" outline="0" fieldPosition="0">
        <references count="3">
          <reference field="6" count="1" selected="0">
            <x v="2"/>
          </reference>
          <reference field="10" count="1" selected="0">
            <x v="5"/>
          </reference>
          <reference field="15" count="1">
            <x v="2"/>
          </reference>
        </references>
      </pivotArea>
    </format>
    <format dxfId="1176">
      <pivotArea dataOnly="0" labelOnly="1" outline="0" fieldPosition="0">
        <references count="3">
          <reference field="6" count="1" selected="0">
            <x v="3"/>
          </reference>
          <reference field="10" count="1" selected="0">
            <x v="8"/>
          </reference>
          <reference field="15" count="1">
            <x v="4"/>
          </reference>
        </references>
      </pivotArea>
    </format>
    <format dxfId="1175">
      <pivotArea dataOnly="0" labelOnly="1" outline="0" fieldPosition="0">
        <references count="3">
          <reference field="6" count="1" selected="0">
            <x v="5"/>
          </reference>
          <reference field="10" count="1" selected="0">
            <x v="13"/>
          </reference>
          <reference field="15" count="1">
            <x v="5"/>
          </reference>
        </references>
      </pivotArea>
    </format>
    <format dxfId="1174">
      <pivotArea dataOnly="0" labelOnly="1" outline="0" fieldPosition="0">
        <references count="4">
          <reference field="6" count="1" selected="0">
            <x v="1"/>
          </reference>
          <reference field="10" count="1" selected="0">
            <x v="4"/>
          </reference>
          <reference field="13" count="1">
            <x v="1"/>
          </reference>
          <reference field="15" count="1" selected="0">
            <x v="1"/>
          </reference>
        </references>
      </pivotArea>
    </format>
    <format dxfId="1173">
      <pivotArea dataOnly="0" labelOnly="1" outline="0" fieldPosition="0">
        <references count="5">
          <reference field="6" count="1" selected="0">
            <x v="1"/>
          </reference>
          <reference field="9" count="1">
            <x v="1"/>
          </reference>
          <reference field="10" count="1" selected="0">
            <x v="4"/>
          </reference>
          <reference field="13" count="1" selected="0">
            <x v="1"/>
          </reference>
          <reference field="15" count="1" selected="0">
            <x v="1"/>
          </reference>
        </references>
      </pivotArea>
    </format>
    <format dxfId="117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2"/>
          </reference>
        </references>
      </pivotArea>
    </format>
    <format dxfId="1171">
      <pivotArea dataOnly="0" labelOnly="1" outline="0" fieldPosition="0">
        <references count="5">
          <reference field="6" count="1" selected="0">
            <x v="3"/>
          </reference>
          <reference field="9" count="1">
            <x v="1"/>
          </reference>
          <reference field="10" count="1" selected="0">
            <x v="8"/>
          </reference>
          <reference field="13" count="1" selected="0">
            <x v="1"/>
          </reference>
          <reference field="15" count="1" selected="0">
            <x v="4"/>
          </reference>
        </references>
      </pivotArea>
    </format>
    <format dxfId="1170">
      <pivotArea dataOnly="0" labelOnly="1" outline="0" fieldPosition="0">
        <references count="5">
          <reference field="6" count="1" selected="0">
            <x v="5"/>
          </reference>
          <reference field="9" count="1">
            <x v="1"/>
          </reference>
          <reference field="10" count="1" selected="0">
            <x v="13"/>
          </reference>
          <reference field="13" count="1" selected="0">
            <x v="1"/>
          </reference>
          <reference field="15" count="1" selected="0">
            <x v="5"/>
          </reference>
        </references>
      </pivotArea>
    </format>
    <format dxfId="116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16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167">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116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16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16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16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16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161">
      <pivotArea type="all" dataOnly="0" outline="0" fieldPosition="0"/>
    </format>
    <format dxfId="1160">
      <pivotArea dataOnly="0" labelOnly="1" grandRow="1" outline="0" fieldPosition="0"/>
    </format>
    <format dxfId="115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15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157">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115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15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15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15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15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151">
      <pivotArea type="all" dataOnly="0" outline="0" fieldPosition="0"/>
    </format>
    <format dxfId="1150">
      <pivotArea dataOnly="0" labelOnly="1" grandRow="1" outline="0" fieldPosition="0"/>
    </format>
    <format dxfId="114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14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147">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114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14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14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14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14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14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14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139">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113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13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13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13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13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133">
      <pivotArea type="all" dataOnly="0" outline="0" fieldPosition="0"/>
    </format>
    <format dxfId="1132">
      <pivotArea dataOnly="0" labelOnly="1" grandRow="1" outline="0" fieldPosition="0"/>
    </format>
    <format dxfId="113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13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129">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112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12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12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12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12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123">
      <pivotArea type="all" dataOnly="0" outline="0" fieldPosition="0"/>
    </format>
    <format dxfId="1122">
      <pivotArea dataOnly="0" labelOnly="1" grandRow="1" outline="0" fieldPosition="0"/>
    </format>
    <format dxfId="112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12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119">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111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11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11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11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11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11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112">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111">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111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10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10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10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10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105">
      <pivotArea type="all" dataOnly="0" outline="0" fieldPosition="0"/>
    </format>
    <format dxfId="1104">
      <pivotArea dataOnly="0" labelOnly="1" grandRow="1" outline="0" fieldPosition="0"/>
    </format>
    <format dxfId="1103">
      <pivotArea dataOnly="0" labelOnly="1" outline="0" fieldPosition="0">
        <references count="3">
          <reference field="6" count="1" selected="0">
            <x v="2"/>
          </reference>
          <reference field="10" count="1" selected="0">
            <x v="5"/>
          </reference>
          <reference field="15" count="1">
            <x v="12"/>
          </reference>
        </references>
      </pivotArea>
    </format>
    <format dxfId="1102">
      <pivotArea dataOnly="0" labelOnly="1" outline="0" fieldPosition="0">
        <references count="3">
          <reference field="6" count="1" selected="0">
            <x v="3"/>
          </reference>
          <reference field="10" count="1" selected="0">
            <x v="8"/>
          </reference>
          <reference field="15" count="1">
            <x v="14"/>
          </reference>
        </references>
      </pivotArea>
    </format>
    <format dxfId="1101">
      <pivotArea dataOnly="0" labelOnly="1" outline="0" fieldPosition="0">
        <references count="3">
          <reference field="6" count="1" selected="0">
            <x v="5"/>
          </reference>
          <reference field="10" count="1" selected="0">
            <x v="13"/>
          </reference>
          <reference field="15" count="1">
            <x v="0"/>
          </reference>
        </references>
      </pivotArea>
    </format>
    <format dxfId="1100">
      <pivotArea dataOnly="0" labelOnly="1" outline="0" fieldPosition="0">
        <references count="4">
          <reference field="6" count="1" selected="0">
            <x v="2"/>
          </reference>
          <reference field="10" count="1" selected="0">
            <x v="5"/>
          </reference>
          <reference field="13" count="1">
            <x v="0"/>
          </reference>
          <reference field="15" count="1" selected="0">
            <x v="12"/>
          </reference>
        </references>
      </pivotArea>
    </format>
    <format dxfId="109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09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097">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109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09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09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09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09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091">
      <pivotArea type="all" dataOnly="0" outline="0" fieldPosition="0"/>
    </format>
    <format dxfId="1090">
      <pivotArea dataOnly="0" labelOnly="1" grandRow="1" outline="0" fieldPosition="0"/>
    </format>
    <format dxfId="1089">
      <pivotArea dataOnly="0" labelOnly="1" outline="0" fieldPosition="0">
        <references count="3">
          <reference field="6" count="1" selected="0">
            <x v="2"/>
          </reference>
          <reference field="10" count="1" selected="0">
            <x v="5"/>
          </reference>
          <reference field="15" count="1">
            <x v="12"/>
          </reference>
        </references>
      </pivotArea>
    </format>
    <format dxfId="1088">
      <pivotArea dataOnly="0" labelOnly="1" outline="0" fieldPosition="0">
        <references count="3">
          <reference field="6" count="1" selected="0">
            <x v="3"/>
          </reference>
          <reference field="10" count="1" selected="0">
            <x v="8"/>
          </reference>
          <reference field="15" count="1">
            <x v="14"/>
          </reference>
        </references>
      </pivotArea>
    </format>
    <format dxfId="1087">
      <pivotArea dataOnly="0" labelOnly="1" outline="0" fieldPosition="0">
        <references count="3">
          <reference field="6" count="1" selected="0">
            <x v="5"/>
          </reference>
          <reference field="10" count="1" selected="0">
            <x v="13"/>
          </reference>
          <reference field="15" count="1">
            <x v="0"/>
          </reference>
        </references>
      </pivotArea>
    </format>
    <format dxfId="1086">
      <pivotArea dataOnly="0" labelOnly="1" outline="0" fieldPosition="0">
        <references count="4">
          <reference field="6" count="1" selected="0">
            <x v="2"/>
          </reference>
          <reference field="10" count="1" selected="0">
            <x v="5"/>
          </reference>
          <reference field="13" count="1">
            <x v="0"/>
          </reference>
          <reference field="15" count="1" selected="0">
            <x v="12"/>
          </reference>
        </references>
      </pivotArea>
    </format>
    <format dxfId="1085">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084">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1083">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1082">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081">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080">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07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07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077">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076">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075">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1074">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073">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072">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07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07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069">
      <pivotArea type="all" dataOnly="0" outline="0" fieldPosition="0"/>
    </format>
    <format dxfId="1068">
      <pivotArea dataOnly="0" labelOnly="1" grandRow="1" outline="0" fieldPosition="0"/>
    </format>
    <format dxfId="1067">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066">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065">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1064">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063">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062">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06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06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059">
      <pivotArea type="all" dataOnly="0" outline="0" fieldPosition="0"/>
    </format>
    <format dxfId="1058">
      <pivotArea dataOnly="0" labelOnly="1" grandRow="1" outline="0" fieldPosition="0"/>
    </format>
    <format dxfId="1057">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056">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055">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1054">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053">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052">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05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05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04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04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047">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104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04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04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04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04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041">
      <pivotArea type="all" dataOnly="0" outline="0" fieldPosition="0"/>
    </format>
    <format dxfId="1040">
      <pivotArea dataOnly="0" labelOnly="1" grandRow="1" outline="0" fieldPosition="0"/>
    </format>
    <format dxfId="103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03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037">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103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03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03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03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03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031">
      <pivotArea type="all" dataOnly="0" outline="0" fieldPosition="0"/>
    </format>
    <format dxfId="1030">
      <pivotArea dataOnly="0" labelOnly="1" grandRow="1" outline="0" fieldPosition="0"/>
    </format>
    <format dxfId="102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02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027">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102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02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02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02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02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02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02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019">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101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01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01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01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01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1013">
      <pivotArea type="all" dataOnly="0" outline="0" fieldPosition="0"/>
    </format>
    <format dxfId="1012">
      <pivotArea dataOnly="0" labelOnly="1" grandRow="1" outline="0" fieldPosition="0"/>
    </format>
    <format dxfId="1011">
      <pivotArea dataOnly="0" labelOnly="1" outline="0" fieldPosition="0">
        <references count="3">
          <reference field="6" count="1" selected="0">
            <x v="2"/>
          </reference>
          <reference field="10" count="1" selected="0">
            <x v="5"/>
          </reference>
          <reference field="15" count="1">
            <x v="20"/>
          </reference>
        </references>
      </pivotArea>
    </format>
    <format dxfId="1010">
      <pivotArea dataOnly="0" labelOnly="1" outline="0" fieldPosition="0">
        <references count="3">
          <reference field="6" count="1" selected="0">
            <x v="9"/>
          </reference>
          <reference field="10" count="1" selected="0">
            <x v="7"/>
          </reference>
          <reference field="15" count="1">
            <x v="13"/>
          </reference>
        </references>
      </pivotArea>
    </format>
    <format dxfId="1009">
      <pivotArea dataOnly="0" labelOnly="1" outline="0" fieldPosition="0">
        <references count="4">
          <reference field="6" count="1" selected="0">
            <x v="2"/>
          </reference>
          <reference field="10" count="1" selected="0">
            <x v="5"/>
          </reference>
          <reference field="13" count="1">
            <x v="0"/>
          </reference>
          <reference field="15" count="1" selected="0">
            <x v="20"/>
          </reference>
        </references>
      </pivotArea>
    </format>
    <format dxfId="1008">
      <pivotArea dataOnly="0" labelOnly="1" outline="0" fieldPosition="0">
        <references count="4">
          <reference field="6" count="1" selected="0">
            <x v="9"/>
          </reference>
          <reference field="10" count="1" selected="0">
            <x v="7"/>
          </reference>
          <reference field="13" count="1">
            <x v="1"/>
          </reference>
          <reference field="15" count="1" selected="0">
            <x v="13"/>
          </reference>
        </references>
      </pivotArea>
    </format>
    <format dxfId="1007">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1006">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1005">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1004">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1003">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1002">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100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100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999">
      <pivotArea type="all" dataOnly="0" outline="0" fieldPosition="0"/>
    </format>
    <format dxfId="998">
      <pivotArea dataOnly="0" labelOnly="1" grandRow="1" outline="0" fieldPosition="0"/>
    </format>
    <format dxfId="997">
      <pivotArea dataOnly="0" labelOnly="1" outline="0" fieldPosition="0">
        <references count="3">
          <reference field="6" count="1" selected="0">
            <x v="2"/>
          </reference>
          <reference field="10" count="1" selected="0">
            <x v="5"/>
          </reference>
          <reference field="15" count="1">
            <x v="20"/>
          </reference>
        </references>
      </pivotArea>
    </format>
    <format dxfId="996">
      <pivotArea dataOnly="0" labelOnly="1" outline="0" fieldPosition="0">
        <references count="3">
          <reference field="6" count="1" selected="0">
            <x v="9"/>
          </reference>
          <reference field="10" count="1" selected="0">
            <x v="7"/>
          </reference>
          <reference field="15" count="1">
            <x v="13"/>
          </reference>
        </references>
      </pivotArea>
    </format>
    <format dxfId="995">
      <pivotArea dataOnly="0" labelOnly="1" outline="0" fieldPosition="0">
        <references count="4">
          <reference field="6" count="1" selected="0">
            <x v="2"/>
          </reference>
          <reference field="10" count="1" selected="0">
            <x v="5"/>
          </reference>
          <reference field="13" count="1">
            <x v="0"/>
          </reference>
          <reference field="15" count="1" selected="0">
            <x v="20"/>
          </reference>
        </references>
      </pivotArea>
    </format>
    <format dxfId="994">
      <pivotArea dataOnly="0" labelOnly="1" outline="0" fieldPosition="0">
        <references count="4">
          <reference field="6" count="1" selected="0">
            <x v="9"/>
          </reference>
          <reference field="10" count="1" selected="0">
            <x v="7"/>
          </reference>
          <reference field="13" count="1">
            <x v="1"/>
          </reference>
          <reference field="15" count="1" selected="0">
            <x v="13"/>
          </reference>
        </references>
      </pivotArea>
    </format>
    <format dxfId="99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992">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991">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99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98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98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98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98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985">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984">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983">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982">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981">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980">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97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97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1"/>
          </reference>
        </references>
      </pivotArea>
    </format>
    <format dxfId="977">
      <pivotArea type="all" dataOnly="0" outline="0" fieldPosition="0"/>
    </format>
    <format dxfId="976">
      <pivotArea dataOnly="0" labelOnly="1" grandRow="1" outline="0" fieldPosition="0"/>
    </format>
    <format dxfId="975">
      <pivotArea dataOnly="0" labelOnly="1" outline="0" fieldPosition="0">
        <references count="3">
          <reference field="6" count="1" selected="0">
            <x v="9"/>
          </reference>
          <reference field="10" count="1" selected="0">
            <x v="7"/>
          </reference>
          <reference field="15" count="1">
            <x v="31"/>
          </reference>
        </references>
      </pivotArea>
    </format>
    <format dxfId="974">
      <pivotArea dataOnly="0" labelOnly="1" outline="0" fieldPosition="0">
        <references count="4">
          <reference field="6" count="1" selected="0">
            <x v="9"/>
          </reference>
          <reference field="10" count="1" selected="0">
            <x v="7"/>
          </reference>
          <reference field="13" count="1">
            <x v="1"/>
          </reference>
          <reference field="15" count="1" selected="0">
            <x v="31"/>
          </reference>
        </references>
      </pivotArea>
    </format>
    <format dxfId="97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97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971">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97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96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96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96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96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1"/>
          </reference>
        </references>
      </pivotArea>
    </format>
    <format dxfId="965">
      <pivotArea type="all" dataOnly="0" outline="0" fieldPosition="0"/>
    </format>
    <format dxfId="964">
      <pivotArea dataOnly="0" labelOnly="1" grandRow="1" outline="0" fieldPosition="0"/>
    </format>
    <format dxfId="963">
      <pivotArea dataOnly="0" labelOnly="1" outline="0" fieldPosition="0">
        <references count="3">
          <reference field="6" count="1" selected="0">
            <x v="9"/>
          </reference>
          <reference field="10" count="1" selected="0">
            <x v="7"/>
          </reference>
          <reference field="15" count="1">
            <x v="31"/>
          </reference>
        </references>
      </pivotArea>
    </format>
    <format dxfId="962">
      <pivotArea dataOnly="0" labelOnly="1" outline="0" fieldPosition="0">
        <references count="4">
          <reference field="6" count="1" selected="0">
            <x v="9"/>
          </reference>
          <reference field="10" count="1" selected="0">
            <x v="7"/>
          </reference>
          <reference field="13" count="1">
            <x v="1"/>
          </reference>
          <reference field="15" count="1" selected="0">
            <x v="31"/>
          </reference>
        </references>
      </pivotArea>
    </format>
    <format dxfId="96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960">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959">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95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95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95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95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95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1"/>
          </reference>
        </references>
      </pivotArea>
    </format>
    <format dxfId="95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95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951">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95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94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94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94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94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945">
      <pivotArea type="all" dataOnly="0" outline="0" fieldPosition="0"/>
    </format>
    <format dxfId="944">
      <pivotArea dataOnly="0" labelOnly="1" grandRow="1" outline="0" fieldPosition="0"/>
    </format>
    <format dxfId="94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94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941">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94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93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93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93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93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935">
      <pivotArea type="all" dataOnly="0" outline="0" fieldPosition="0"/>
    </format>
    <format dxfId="934">
      <pivotArea dataOnly="0" labelOnly="1" grandRow="1" outline="0" fieldPosition="0"/>
    </format>
    <format dxfId="93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93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931">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93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92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92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92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92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925">
      <pivotArea field="9" type="button" dataOnly="0" labelOnly="1" outline="0" axis="axisRow" fieldPosition="4"/>
    </format>
    <format dxfId="924">
      <pivotArea dataOnly="0" labelOnly="1" grandRow="1" outline="0" offset="IV256" fieldPosition="0"/>
    </format>
    <format dxfId="92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92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921">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92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91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91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91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91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915">
      <pivotArea type="all" dataOnly="0" outline="0" fieldPosition="0"/>
    </format>
    <format dxfId="914">
      <pivotArea outline="0" collapsedLevelsAreSubtotals="1" fieldPosition="0"/>
    </format>
    <format dxfId="913">
      <pivotArea dataOnly="0" labelOnly="1" outline="0" fieldPosition="0">
        <references count="1">
          <reference field="6" count="8">
            <x v="1"/>
            <x v="2"/>
            <x v="3"/>
            <x v="5"/>
            <x v="6"/>
            <x v="7"/>
            <x v="8"/>
            <x v="9"/>
          </reference>
        </references>
      </pivotArea>
    </format>
    <format dxfId="912">
      <pivotArea dataOnly="0" labelOnly="1" grandRow="1" outline="0" fieldPosition="0"/>
    </format>
    <format dxfId="911">
      <pivotArea dataOnly="0" labelOnly="1" outline="0" fieldPosition="0">
        <references count="2">
          <reference field="6" count="1" selected="0">
            <x v="1"/>
          </reference>
          <reference field="10" count="1">
            <x v="4"/>
          </reference>
        </references>
      </pivotArea>
    </format>
    <format dxfId="910">
      <pivotArea dataOnly="0" labelOnly="1" outline="0" fieldPosition="0">
        <references count="2">
          <reference field="6" count="1" selected="0">
            <x v="2"/>
          </reference>
          <reference field="10" count="1">
            <x v="5"/>
          </reference>
        </references>
      </pivotArea>
    </format>
    <format dxfId="909">
      <pivotArea dataOnly="0" labelOnly="1" outline="0" fieldPosition="0">
        <references count="2">
          <reference field="6" count="1" selected="0">
            <x v="3"/>
          </reference>
          <reference field="10" count="1">
            <x v="8"/>
          </reference>
        </references>
      </pivotArea>
    </format>
    <format dxfId="908">
      <pivotArea dataOnly="0" labelOnly="1" outline="0" fieldPosition="0">
        <references count="2">
          <reference field="6" count="1" selected="0">
            <x v="5"/>
          </reference>
          <reference field="10" count="1">
            <x v="13"/>
          </reference>
        </references>
      </pivotArea>
    </format>
    <format dxfId="907">
      <pivotArea dataOnly="0" labelOnly="1" outline="0" fieldPosition="0">
        <references count="2">
          <reference field="6" count="1" selected="0">
            <x v="6"/>
          </reference>
          <reference field="10" count="1">
            <x v="2"/>
          </reference>
        </references>
      </pivotArea>
    </format>
    <format dxfId="906">
      <pivotArea dataOnly="0" labelOnly="1" outline="0" fieldPosition="0">
        <references count="2">
          <reference field="6" count="1" selected="0">
            <x v="7"/>
          </reference>
          <reference field="10" count="1">
            <x v="3"/>
          </reference>
        </references>
      </pivotArea>
    </format>
    <format dxfId="905">
      <pivotArea dataOnly="0" labelOnly="1" outline="0" fieldPosition="0">
        <references count="2">
          <reference field="6" count="1" selected="0">
            <x v="8"/>
          </reference>
          <reference field="10" count="1">
            <x v="6"/>
          </reference>
        </references>
      </pivotArea>
    </format>
    <format dxfId="904">
      <pivotArea dataOnly="0" labelOnly="1" outline="0" fieldPosition="0">
        <references count="2">
          <reference field="6" count="1" selected="0">
            <x v="9"/>
          </reference>
          <reference field="10" count="1">
            <x v="7"/>
          </reference>
        </references>
      </pivotArea>
    </format>
    <format dxfId="903">
      <pivotArea dataOnly="0" labelOnly="1" outline="0" fieldPosition="0">
        <references count="3">
          <reference field="6" count="1" selected="0">
            <x v="1"/>
          </reference>
          <reference field="10" count="1" selected="0">
            <x v="4"/>
          </reference>
          <reference field="15" count="1">
            <x v="0"/>
          </reference>
        </references>
      </pivotArea>
    </format>
    <format dxfId="902">
      <pivotArea dataOnly="0" labelOnly="1" outline="0" fieldPosition="0">
        <references count="3">
          <reference field="6" count="1" selected="0">
            <x v="2"/>
          </reference>
          <reference field="10" count="1" selected="0">
            <x v="5"/>
          </reference>
          <reference field="15" count="1">
            <x v="30"/>
          </reference>
        </references>
      </pivotArea>
    </format>
    <format dxfId="901">
      <pivotArea dataOnly="0" labelOnly="1" outline="0" fieldPosition="0">
        <references count="3">
          <reference field="6" count="1" selected="0">
            <x v="3"/>
          </reference>
          <reference field="10" count="1" selected="0">
            <x v="8"/>
          </reference>
          <reference field="15" count="1">
            <x v="0"/>
          </reference>
        </references>
      </pivotArea>
    </format>
    <format dxfId="900">
      <pivotArea dataOnly="0" labelOnly="1" outline="0" fieldPosition="0">
        <references count="3">
          <reference field="6" count="1" selected="0">
            <x v="9"/>
          </reference>
          <reference field="10" count="1" selected="0">
            <x v="7"/>
          </reference>
          <reference field="15" count="1">
            <x v="34"/>
          </reference>
        </references>
      </pivotArea>
    </format>
    <format dxfId="899">
      <pivotArea dataOnly="0" labelOnly="1" outline="0" fieldPosition="0">
        <references count="4">
          <reference field="6" count="1" selected="0">
            <x v="1"/>
          </reference>
          <reference field="10" count="1" selected="0">
            <x v="4"/>
          </reference>
          <reference field="13" count="1">
            <x v="9"/>
          </reference>
          <reference field="15" count="1" selected="0">
            <x v="0"/>
          </reference>
        </references>
      </pivotArea>
    </format>
    <format dxfId="898">
      <pivotArea dataOnly="0" labelOnly="1" outline="0" fieldPosition="0">
        <references count="4">
          <reference field="6" count="1" selected="0">
            <x v="2"/>
          </reference>
          <reference field="10" count="1" selected="0">
            <x v="5"/>
          </reference>
          <reference field="13" count="1">
            <x v="1"/>
          </reference>
          <reference field="15" count="1" selected="0">
            <x v="30"/>
          </reference>
        </references>
      </pivotArea>
    </format>
    <format dxfId="897">
      <pivotArea dataOnly="0" labelOnly="1" outline="0" fieldPosition="0">
        <references count="4">
          <reference field="6" count="1" selected="0">
            <x v="3"/>
          </reference>
          <reference field="10" count="1" selected="0">
            <x v="8"/>
          </reference>
          <reference field="13" count="1">
            <x v="11"/>
          </reference>
          <reference field="15" count="1" selected="0">
            <x v="0"/>
          </reference>
        </references>
      </pivotArea>
    </format>
    <format dxfId="896">
      <pivotArea dataOnly="0" labelOnly="1" outline="0" fieldPosition="0">
        <references count="4">
          <reference field="6" count="1" selected="0">
            <x v="5"/>
          </reference>
          <reference field="10" count="1" selected="0">
            <x v="13"/>
          </reference>
          <reference field="13" count="1">
            <x v="8"/>
          </reference>
          <reference field="15" count="1" selected="0">
            <x v="0"/>
          </reference>
        </references>
      </pivotArea>
    </format>
    <format dxfId="895">
      <pivotArea dataOnly="0" labelOnly="1" outline="0" fieldPosition="0">
        <references count="4">
          <reference field="6" count="1" selected="0">
            <x v="6"/>
          </reference>
          <reference field="10" count="1" selected="0">
            <x v="2"/>
          </reference>
          <reference field="13" count="1">
            <x v="4"/>
          </reference>
          <reference field="15" count="1" selected="0">
            <x v="0"/>
          </reference>
        </references>
      </pivotArea>
    </format>
    <format dxfId="894">
      <pivotArea dataOnly="0" labelOnly="1" outline="0" fieldPosition="0">
        <references count="4">
          <reference field="6" count="1" selected="0">
            <x v="7"/>
          </reference>
          <reference field="10" count="1" selected="0">
            <x v="3"/>
          </reference>
          <reference field="13" count="1">
            <x v="8"/>
          </reference>
          <reference field="15" count="1" selected="0">
            <x v="0"/>
          </reference>
        </references>
      </pivotArea>
    </format>
    <format dxfId="893">
      <pivotArea dataOnly="0" labelOnly="1" outline="0" fieldPosition="0">
        <references count="4">
          <reference field="6" count="1" selected="0">
            <x v="8"/>
          </reference>
          <reference field="10" count="1" selected="0">
            <x v="6"/>
          </reference>
          <reference field="13" count="1">
            <x v="6"/>
          </reference>
          <reference field="15" count="1" selected="0">
            <x v="0"/>
          </reference>
        </references>
      </pivotArea>
    </format>
    <format dxfId="892">
      <pivotArea dataOnly="0" labelOnly="1" outline="0" fieldPosition="0">
        <references count="4">
          <reference field="6" count="1" selected="0">
            <x v="9"/>
          </reference>
          <reference field="10" count="1" selected="0">
            <x v="7"/>
          </reference>
          <reference field="13" count="1">
            <x v="1"/>
          </reference>
          <reference field="15" count="1" selected="0">
            <x v="34"/>
          </reference>
        </references>
      </pivotArea>
    </format>
    <format dxfId="89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890">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889">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88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88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88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88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88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883">
      <pivotArea dataOnly="0" labelOnly="1" outline="0" fieldPosition="0">
        <references count="1">
          <reference field="4294967294" count="3">
            <x v="0"/>
            <x v="1"/>
            <x v="2"/>
          </reference>
        </references>
      </pivotArea>
    </format>
    <format dxfId="882">
      <pivotArea type="all" dataOnly="0" outline="0" fieldPosition="0"/>
    </format>
    <format dxfId="881">
      <pivotArea outline="0" collapsedLevelsAreSubtotals="1" fieldPosition="0"/>
    </format>
    <format dxfId="880">
      <pivotArea dataOnly="0" labelOnly="1" outline="0" fieldPosition="0">
        <references count="1">
          <reference field="6" count="8">
            <x v="1"/>
            <x v="2"/>
            <x v="3"/>
            <x v="5"/>
            <x v="6"/>
            <x v="7"/>
            <x v="8"/>
            <x v="9"/>
          </reference>
        </references>
      </pivotArea>
    </format>
    <format dxfId="879">
      <pivotArea dataOnly="0" labelOnly="1" grandRow="1" outline="0" fieldPosition="0"/>
    </format>
    <format dxfId="878">
      <pivotArea dataOnly="0" labelOnly="1" outline="0" fieldPosition="0">
        <references count="2">
          <reference field="6" count="1" selected="0">
            <x v="1"/>
          </reference>
          <reference field="10" count="1">
            <x v="4"/>
          </reference>
        </references>
      </pivotArea>
    </format>
    <format dxfId="877">
      <pivotArea dataOnly="0" labelOnly="1" outline="0" fieldPosition="0">
        <references count="2">
          <reference field="6" count="1" selected="0">
            <x v="2"/>
          </reference>
          <reference field="10" count="1">
            <x v="5"/>
          </reference>
        </references>
      </pivotArea>
    </format>
    <format dxfId="876">
      <pivotArea dataOnly="0" labelOnly="1" outline="0" fieldPosition="0">
        <references count="2">
          <reference field="6" count="1" selected="0">
            <x v="3"/>
          </reference>
          <reference field="10" count="1">
            <x v="8"/>
          </reference>
        </references>
      </pivotArea>
    </format>
    <format dxfId="875">
      <pivotArea dataOnly="0" labelOnly="1" outline="0" fieldPosition="0">
        <references count="2">
          <reference field="6" count="1" selected="0">
            <x v="5"/>
          </reference>
          <reference field="10" count="1">
            <x v="13"/>
          </reference>
        </references>
      </pivotArea>
    </format>
    <format dxfId="874">
      <pivotArea dataOnly="0" labelOnly="1" outline="0" fieldPosition="0">
        <references count="2">
          <reference field="6" count="1" selected="0">
            <x v="6"/>
          </reference>
          <reference field="10" count="1">
            <x v="2"/>
          </reference>
        </references>
      </pivotArea>
    </format>
    <format dxfId="873">
      <pivotArea dataOnly="0" labelOnly="1" outline="0" fieldPosition="0">
        <references count="2">
          <reference field="6" count="1" selected="0">
            <x v="7"/>
          </reference>
          <reference field="10" count="1">
            <x v="3"/>
          </reference>
        </references>
      </pivotArea>
    </format>
    <format dxfId="872">
      <pivotArea dataOnly="0" labelOnly="1" outline="0" fieldPosition="0">
        <references count="2">
          <reference field="6" count="1" selected="0">
            <x v="8"/>
          </reference>
          <reference field="10" count="1">
            <x v="6"/>
          </reference>
        </references>
      </pivotArea>
    </format>
    <format dxfId="871">
      <pivotArea dataOnly="0" labelOnly="1" outline="0" fieldPosition="0">
        <references count="2">
          <reference field="6" count="1" selected="0">
            <x v="9"/>
          </reference>
          <reference field="10" count="1">
            <x v="7"/>
          </reference>
        </references>
      </pivotArea>
    </format>
    <format dxfId="870">
      <pivotArea dataOnly="0" labelOnly="1" outline="0" fieldPosition="0">
        <references count="3">
          <reference field="6" count="1" selected="0">
            <x v="1"/>
          </reference>
          <reference field="10" count="1" selected="0">
            <x v="4"/>
          </reference>
          <reference field="15" count="1">
            <x v="0"/>
          </reference>
        </references>
      </pivotArea>
    </format>
    <format dxfId="869">
      <pivotArea dataOnly="0" labelOnly="1" outline="0" fieldPosition="0">
        <references count="3">
          <reference field="6" count="1" selected="0">
            <x v="2"/>
          </reference>
          <reference field="10" count="1" selected="0">
            <x v="5"/>
          </reference>
          <reference field="15" count="1">
            <x v="30"/>
          </reference>
        </references>
      </pivotArea>
    </format>
    <format dxfId="868">
      <pivotArea dataOnly="0" labelOnly="1" outline="0" fieldPosition="0">
        <references count="3">
          <reference field="6" count="1" selected="0">
            <x v="3"/>
          </reference>
          <reference field="10" count="1" selected="0">
            <x v="8"/>
          </reference>
          <reference field="15" count="1">
            <x v="0"/>
          </reference>
        </references>
      </pivotArea>
    </format>
    <format dxfId="867">
      <pivotArea dataOnly="0" labelOnly="1" outline="0" fieldPosition="0">
        <references count="3">
          <reference field="6" count="1" selected="0">
            <x v="9"/>
          </reference>
          <reference field="10" count="1" selected="0">
            <x v="7"/>
          </reference>
          <reference field="15" count="1">
            <x v="34"/>
          </reference>
        </references>
      </pivotArea>
    </format>
    <format dxfId="866">
      <pivotArea dataOnly="0" labelOnly="1" outline="0" fieldPosition="0">
        <references count="4">
          <reference field="6" count="1" selected="0">
            <x v="1"/>
          </reference>
          <reference field="10" count="1" selected="0">
            <x v="4"/>
          </reference>
          <reference field="13" count="1">
            <x v="9"/>
          </reference>
          <reference field="15" count="1" selected="0">
            <x v="0"/>
          </reference>
        </references>
      </pivotArea>
    </format>
    <format dxfId="865">
      <pivotArea dataOnly="0" labelOnly="1" outline="0" fieldPosition="0">
        <references count="4">
          <reference field="6" count="1" selected="0">
            <x v="2"/>
          </reference>
          <reference field="10" count="1" selected="0">
            <x v="5"/>
          </reference>
          <reference field="13" count="1">
            <x v="1"/>
          </reference>
          <reference field="15" count="1" selected="0">
            <x v="30"/>
          </reference>
        </references>
      </pivotArea>
    </format>
    <format dxfId="864">
      <pivotArea dataOnly="0" labelOnly="1" outline="0" fieldPosition="0">
        <references count="4">
          <reference field="6" count="1" selected="0">
            <x v="3"/>
          </reference>
          <reference field="10" count="1" selected="0">
            <x v="8"/>
          </reference>
          <reference field="13" count="1">
            <x v="11"/>
          </reference>
          <reference field="15" count="1" selected="0">
            <x v="0"/>
          </reference>
        </references>
      </pivotArea>
    </format>
    <format dxfId="863">
      <pivotArea dataOnly="0" labelOnly="1" outline="0" fieldPosition="0">
        <references count="4">
          <reference field="6" count="1" selected="0">
            <x v="5"/>
          </reference>
          <reference field="10" count="1" selected="0">
            <x v="13"/>
          </reference>
          <reference field="13" count="1">
            <x v="8"/>
          </reference>
          <reference field="15" count="1" selected="0">
            <x v="0"/>
          </reference>
        </references>
      </pivotArea>
    </format>
    <format dxfId="862">
      <pivotArea dataOnly="0" labelOnly="1" outline="0" fieldPosition="0">
        <references count="4">
          <reference field="6" count="1" selected="0">
            <x v="6"/>
          </reference>
          <reference field="10" count="1" selected="0">
            <x v="2"/>
          </reference>
          <reference field="13" count="1">
            <x v="4"/>
          </reference>
          <reference field="15" count="1" selected="0">
            <x v="0"/>
          </reference>
        </references>
      </pivotArea>
    </format>
    <format dxfId="861">
      <pivotArea dataOnly="0" labelOnly="1" outline="0" fieldPosition="0">
        <references count="4">
          <reference field="6" count="1" selected="0">
            <x v="7"/>
          </reference>
          <reference field="10" count="1" selected="0">
            <x v="3"/>
          </reference>
          <reference field="13" count="1">
            <x v="8"/>
          </reference>
          <reference field="15" count="1" selected="0">
            <x v="0"/>
          </reference>
        </references>
      </pivotArea>
    </format>
    <format dxfId="860">
      <pivotArea dataOnly="0" labelOnly="1" outline="0" fieldPosition="0">
        <references count="4">
          <reference field="6" count="1" selected="0">
            <x v="8"/>
          </reference>
          <reference field="10" count="1" selected="0">
            <x v="6"/>
          </reference>
          <reference field="13" count="1">
            <x v="6"/>
          </reference>
          <reference field="15" count="1" selected="0">
            <x v="0"/>
          </reference>
        </references>
      </pivotArea>
    </format>
    <format dxfId="859">
      <pivotArea dataOnly="0" labelOnly="1" outline="0" fieldPosition="0">
        <references count="4">
          <reference field="6" count="1" selected="0">
            <x v="9"/>
          </reference>
          <reference field="10" count="1" selected="0">
            <x v="7"/>
          </reference>
          <reference field="13" count="1">
            <x v="1"/>
          </reference>
          <reference field="15" count="1" selected="0">
            <x v="34"/>
          </reference>
        </references>
      </pivotArea>
    </format>
    <format dxfId="858">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857">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856">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855">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854">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853">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852">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851">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850">
      <pivotArea dataOnly="0" labelOnly="1" outline="0" fieldPosition="0">
        <references count="1">
          <reference field="4294967294" count="3">
            <x v="0"/>
            <x v="1"/>
            <x v="2"/>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5.xml><?xml version="1.0" encoding="utf-8"?>
<pivotTableDefinition xmlns="http://schemas.openxmlformats.org/spreadsheetml/2006/main" name="Tabela dinâmica1" cacheId="2"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6" firstHeaderRow="0" firstDataRow="1" firstDataCol="5" rowPageCount="1" colPageCount="1"/>
  <pivotFields count="16">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8">
        <item x="0"/>
        <item x="1"/>
        <item x="2"/>
        <item x="4"/>
        <item x="5"/>
        <item x="6"/>
        <item m="1" x="7"/>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7">
        <item x="0"/>
        <item x="3"/>
        <item x="4"/>
        <item x="8"/>
        <item x="12"/>
        <item x="13"/>
        <item x="1"/>
        <item x="2"/>
        <item x="6"/>
        <item x="7"/>
        <item x="9"/>
        <item x="10"/>
        <item x="11"/>
        <item x="14"/>
        <item x="15"/>
        <item m="1" x="16"/>
        <item x="5"/>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6">
        <item x="0"/>
        <item x="1"/>
        <item x="3"/>
        <item m="1" x="5"/>
        <item x="2"/>
        <item m="1" x="4"/>
      </items>
      <extLst>
        <ext xmlns:x14="http://schemas.microsoft.com/office/spreadsheetml/2009/9/main" uri="{2946ED86-A175-432a-8AC1-64E0C546D7DE}">
          <x14:pivotField fillDownLabels="1"/>
        </ext>
      </extLst>
    </pivotField>
    <pivotField axis="axisRow" compact="0" outline="0" showAll="0" defaultSubtotal="0">
      <items count="22">
        <item x="0"/>
        <item x="1"/>
        <item x="2"/>
        <item x="3"/>
        <item x="4"/>
        <item x="5"/>
        <item x="7"/>
        <item x="8"/>
        <item x="9"/>
        <item x="10"/>
        <item x="11"/>
        <item x="12"/>
        <item x="13"/>
        <item x="14"/>
        <item x="15"/>
        <item x="16"/>
        <item x="17"/>
        <item m="1" x="21"/>
        <item m="1" x="20"/>
        <item m="1" x="18"/>
        <item m="1" x="19"/>
        <item x="6"/>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numFmtId="44" outline="0" showAll="0" defaultSubtotal="0">
      <extLst>
        <ext xmlns:x14="http://schemas.microsoft.com/office/spreadsheetml/2009/9/main" uri="{2946ED86-A175-432a-8AC1-64E0C546D7DE}">
          <x14:pivotField fillDownLabels="1"/>
        </ext>
      </extLst>
    </pivotField>
    <pivotField name="DATA ENTREGA ALMOXARIFADO" axis="axisRow" compact="0" outline="0" showAll="0" defaultSubtotal="0">
      <items count="16">
        <item m="1" x="15"/>
        <item m="1" x="12"/>
        <item m="1" x="14"/>
        <item x="1"/>
        <item x="2"/>
        <item x="8"/>
        <item x="0"/>
        <item x="9"/>
        <item x="3"/>
        <item x="4"/>
        <item m="1" x="11"/>
        <item x="7"/>
        <item m="1" x="13"/>
        <item x="5"/>
        <item x="6"/>
        <item x="1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4">
        <item x="0"/>
        <item m="1" x="14"/>
        <item m="1" x="16"/>
        <item m="1" x="40"/>
        <item m="1" x="28"/>
        <item m="1" x="10"/>
        <item m="1" x="41"/>
        <item m="1" x="26"/>
        <item m="1" x="42"/>
        <item m="1" x="12"/>
        <item m="1" x="11"/>
        <item m="1" x="13"/>
        <item m="1" x="33"/>
        <item m="1" x="19"/>
        <item m="1" x="9"/>
        <item m="1" x="29"/>
        <item m="1" x="7"/>
        <item m="1" x="27"/>
        <item m="1" x="4"/>
        <item m="1" x="43"/>
        <item m="1" x="37"/>
        <item m="1" x="15"/>
        <item m="1" x="36"/>
        <item m="1" x="23"/>
        <item m="1" x="8"/>
        <item m="1" x="34"/>
        <item m="1" x="21"/>
        <item m="1" x="5"/>
        <item m="1" x="22"/>
        <item m="1" x="39"/>
        <item m="1" x="38"/>
        <item m="1" x="20"/>
        <item m="1" x="18"/>
        <item m="1" x="6"/>
        <item m="1" x="17"/>
        <item m="1" x="31"/>
        <item m="1" x="35"/>
        <item m="1" x="24"/>
        <item m="1" x="32"/>
        <item m="1" x="25"/>
        <item m="1" x="30"/>
        <item x="1"/>
        <item x="2"/>
        <item x="3"/>
      </items>
      <extLst>
        <ext xmlns:x14="http://schemas.microsoft.com/office/spreadsheetml/2009/9/main" uri="{2946ED86-A175-432a-8AC1-64E0C546D7DE}">
          <x14:pivotField fillDownLabels="1"/>
        </ext>
      </extLst>
    </pivotField>
  </pivotFields>
  <rowFields count="5">
    <field x="6"/>
    <field x="10"/>
    <field x="15"/>
    <field x="13"/>
    <field x="9"/>
  </rowFields>
  <rowItems count="2">
    <i>
      <x v="16"/>
      <x v="21"/>
      <x/>
      <x v="14"/>
      <x v="4"/>
    </i>
    <i t="grand">
      <x/>
    </i>
  </rowItems>
  <colFields count="1">
    <field x="-2"/>
  </colFields>
  <colItems count="3">
    <i>
      <x/>
    </i>
    <i i="1">
      <x v="1"/>
    </i>
    <i i="2">
      <x v="2"/>
    </i>
  </colItems>
  <pageFields count="1">
    <pageField fld="3" item="7" hier="-1"/>
  </pageFields>
  <dataFields count="3">
    <dataField name="QUANTID. SOLICITADA" fld="7" baseField="17" baseItem="3"/>
    <dataField name="QUANTID. EMPENHADA" fld="11" baseField="17" baseItem="3"/>
    <dataField name="VALOR " fld="12" baseField="10" baseItem="0" numFmtId="44"/>
  </dataFields>
  <formats count="388">
    <format dxfId="849">
      <pivotArea type="all" dataOnly="0" outline="0" fieldPosition="0"/>
    </format>
    <format dxfId="848">
      <pivotArea outline="0" collapsedLevelsAreSubtotals="1" fieldPosition="0"/>
    </format>
    <format dxfId="847">
      <pivotArea dataOnly="0" labelOnly="1" grandRow="1" outline="0" fieldPosition="0"/>
    </format>
    <format dxfId="846">
      <pivotArea dataOnly="0" labelOnly="1" outline="0" fieldPosition="0">
        <references count="1">
          <reference field="4294967294" count="2">
            <x v="0"/>
            <x v="1"/>
          </reference>
        </references>
      </pivotArea>
    </format>
    <format dxfId="845">
      <pivotArea type="all" dataOnly="0" outline="0" fieldPosition="0"/>
    </format>
    <format dxfId="844">
      <pivotArea outline="0" collapsedLevelsAreSubtotals="1" fieldPosition="0"/>
    </format>
    <format dxfId="843">
      <pivotArea dataOnly="0" labelOnly="1" grandRow="1" outline="0" fieldPosition="0"/>
    </format>
    <format dxfId="842">
      <pivotArea outline="0" collapsedLevelsAreSubtotals="1" fieldPosition="0"/>
    </format>
    <format dxfId="841">
      <pivotArea dataOnly="0" labelOnly="1" grandRow="1" outline="0" fieldPosition="0"/>
    </format>
    <format dxfId="840">
      <pivotArea dataOnly="0" labelOnly="1" outline="0" fieldPosition="0">
        <references count="1">
          <reference field="4294967294" count="2">
            <x v="0"/>
            <x v="1"/>
          </reference>
        </references>
      </pivotArea>
    </format>
    <format dxfId="839">
      <pivotArea dataOnly="0" labelOnly="1" outline="0" fieldPosition="0">
        <references count="1">
          <reference field="4294967294" count="2">
            <x v="0"/>
            <x v="1"/>
          </reference>
        </references>
      </pivotArea>
    </format>
    <format dxfId="838">
      <pivotArea dataOnly="0" labelOnly="1" outline="0" fieldPosition="0">
        <references count="1">
          <reference field="4294967294" count="2">
            <x v="0"/>
            <x v="1"/>
          </reference>
        </references>
      </pivotArea>
    </format>
    <format dxfId="837">
      <pivotArea dataOnly="0" labelOnly="1" outline="0" fieldPosition="0">
        <references count="1">
          <reference field="4294967294" count="2">
            <x v="0"/>
            <x v="1"/>
          </reference>
        </references>
      </pivotArea>
    </format>
    <format dxfId="836">
      <pivotArea dataOnly="0" labelOnly="1" outline="0" fieldPosition="0">
        <references count="1">
          <reference field="4294967294" count="2">
            <x v="0"/>
            <x v="1"/>
          </reference>
        </references>
      </pivotArea>
    </format>
    <format dxfId="835">
      <pivotArea dataOnly="0" labelOnly="1" outline="0" fieldPosition="0">
        <references count="1">
          <reference field="4294967294" count="2">
            <x v="0"/>
            <x v="1"/>
          </reference>
        </references>
      </pivotArea>
    </format>
    <format dxfId="834">
      <pivotArea dataOnly="0" labelOnly="1" grandRow="1" outline="0" fieldPosition="0"/>
    </format>
    <format dxfId="833">
      <pivotArea grandRow="1" outline="0" collapsedLevelsAreSubtotals="1" fieldPosition="0"/>
    </format>
    <format dxfId="832">
      <pivotArea dataOnly="0" labelOnly="1" grandRow="1" outline="0" fieldPosition="0"/>
    </format>
    <format dxfId="831">
      <pivotArea type="all" dataOnly="0" outline="0" fieldPosition="0"/>
    </format>
    <format dxfId="830">
      <pivotArea outline="0" collapsedLevelsAreSubtotals="1" fieldPosition="0"/>
    </format>
    <format dxfId="829">
      <pivotArea dataOnly="0" labelOnly="1" grandRow="1" outline="0" fieldPosition="0"/>
    </format>
    <format dxfId="828">
      <pivotArea dataOnly="0" labelOnly="1" outline="0" fieldPosition="0">
        <references count="1">
          <reference field="4294967294" count="2">
            <x v="0"/>
            <x v="1"/>
          </reference>
        </references>
      </pivotArea>
    </format>
    <format dxfId="827">
      <pivotArea field="10" type="button" dataOnly="0" labelOnly="1" outline="0" axis="axisRow" fieldPosition="1"/>
    </format>
    <format dxfId="826">
      <pivotArea field="15" type="button" dataOnly="0" labelOnly="1" outline="0" axis="axisRow" fieldPosition="2"/>
    </format>
    <format dxfId="825">
      <pivotArea field="9" type="button" dataOnly="0" labelOnly="1" outline="0" axis="axisRow" fieldPosition="4"/>
    </format>
    <format dxfId="824">
      <pivotArea field="9" type="button" dataOnly="0" labelOnly="1" outline="0" axis="axisRow" fieldPosition="4"/>
    </format>
    <format dxfId="823">
      <pivotArea field="13" type="button" dataOnly="0" labelOnly="1" outline="0" axis="axisRow" fieldPosition="3"/>
    </format>
    <format dxfId="822">
      <pivotArea field="13" type="button" dataOnly="0" labelOnly="1" outline="0" axis="axisRow" fieldPosition="3"/>
    </format>
    <format dxfId="821">
      <pivotArea field="15" type="button" dataOnly="0" labelOnly="1" outline="0" axis="axisRow" fieldPosition="2"/>
    </format>
    <format dxfId="820">
      <pivotArea field="10" type="button" dataOnly="0" labelOnly="1" outline="0" axis="axisRow" fieldPosition="1"/>
    </format>
    <format dxfId="819">
      <pivotArea field="6" type="button" dataOnly="0" labelOnly="1" outline="0" axis="axisRow" fieldPosition="0"/>
    </format>
    <format dxfId="818">
      <pivotArea field="6" type="button" dataOnly="0" labelOnly="1" outline="0" axis="axisRow" fieldPosition="0"/>
    </format>
    <format dxfId="817">
      <pivotArea field="6" grandRow="1" outline="0" collapsedLevelsAreSubtotals="1" axis="axisRow" fieldPosition="0">
        <references count="1">
          <reference field="4294967294" count="1" selected="0">
            <x v="0"/>
          </reference>
        </references>
      </pivotArea>
    </format>
    <format dxfId="816">
      <pivotArea field="6" grandRow="1" outline="0" collapsedLevelsAreSubtotals="1" axis="axisRow" fieldPosition="0">
        <references count="1">
          <reference field="4294967294" count="1" selected="0">
            <x v="1"/>
          </reference>
        </references>
      </pivotArea>
    </format>
    <format dxfId="815">
      <pivotArea grandRow="1" outline="0" collapsedLevelsAreSubtotals="1" fieldPosition="0"/>
    </format>
    <format dxfId="814">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813">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812">
      <pivotArea field="6" grandRow="1" outline="0" collapsedLevelsAreSubtotals="1" axis="axisRow" fieldPosition="0">
        <references count="1">
          <reference field="4294967294" count="1" selected="0">
            <x v="2"/>
          </reference>
        </references>
      </pivotArea>
    </format>
    <format dxfId="811">
      <pivotArea outline="0" collapsedLevelsAreSubtotals="1" fieldPosition="0">
        <references count="6">
          <reference field="4294967294" count="2" selected="0">
            <x v="0"/>
            <x v="1"/>
          </reference>
          <reference field="6" count="4" selected="0">
            <x v="1"/>
            <x v="2"/>
            <x v="3"/>
            <x v="5"/>
          </reference>
          <reference field="9" count="1" selected="0">
            <x v="1"/>
          </reference>
          <reference field="10" count="8" selected="0">
            <x v="2"/>
            <x v="3"/>
            <x v="4"/>
            <x v="5"/>
            <x v="6"/>
            <x v="7"/>
            <x v="8"/>
            <x v="13"/>
          </reference>
          <reference field="13" count="2" selected="0">
            <x v="2"/>
            <x v="4"/>
          </reference>
          <reference field="15" count="1" selected="0">
            <x v="0"/>
          </reference>
        </references>
      </pivotArea>
    </format>
    <format dxfId="810">
      <pivotArea outline="0" collapsedLevelsAreSubtotals="1" fieldPosition="0">
        <references count="6">
          <reference field="4294967294" count="2" selected="0">
            <x v="0"/>
            <x v="1"/>
          </reference>
          <reference field="6" count="4" selected="0">
            <x v="1"/>
            <x v="2"/>
            <x v="3"/>
            <x v="5"/>
          </reference>
          <reference field="9" count="1" selected="0">
            <x v="1"/>
          </reference>
          <reference field="10" count="8" selected="0">
            <x v="2"/>
            <x v="3"/>
            <x v="4"/>
            <x v="5"/>
            <x v="6"/>
            <x v="7"/>
            <x v="8"/>
            <x v="13"/>
          </reference>
          <reference field="13" count="2" selected="0">
            <x v="2"/>
            <x v="4"/>
          </reference>
          <reference field="15" count="1" selected="0">
            <x v="0"/>
          </reference>
        </references>
      </pivotArea>
    </format>
    <format dxfId="809">
      <pivotArea grandRow="1" outline="0" collapsedLevelsAreSubtotals="1" fieldPosition="0"/>
    </format>
    <format dxfId="808">
      <pivotArea outline="0" collapsedLevelsAreSubtotals="1" fieldPosition="0">
        <references count="1">
          <reference field="4294967294" count="1" selected="0">
            <x v="2"/>
          </reference>
        </references>
      </pivotArea>
    </format>
    <format dxfId="807">
      <pivotArea dataOnly="0" labelOnly="1" outline="0" fieldPosition="0">
        <references count="5">
          <reference field="6" count="1" selected="0">
            <x v="1"/>
          </reference>
          <reference field="9" count="1">
            <x v="1"/>
          </reference>
          <reference field="10" count="1" selected="0">
            <x v="4"/>
          </reference>
          <reference field="13" count="1" selected="0">
            <x v="1"/>
          </reference>
          <reference field="15" count="1" selected="0">
            <x v="1"/>
          </reference>
        </references>
      </pivotArea>
    </format>
    <format dxfId="806">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2"/>
          </reference>
        </references>
      </pivotArea>
    </format>
    <format dxfId="805">
      <pivotArea dataOnly="0" labelOnly="1" outline="0" fieldPosition="0">
        <references count="5">
          <reference field="6" count="1" selected="0">
            <x v="3"/>
          </reference>
          <reference field="9" count="1">
            <x v="1"/>
          </reference>
          <reference field="10" count="1" selected="0">
            <x v="8"/>
          </reference>
          <reference field="13" count="1" selected="0">
            <x v="1"/>
          </reference>
          <reference field="15" count="1" selected="0">
            <x v="4"/>
          </reference>
        </references>
      </pivotArea>
    </format>
    <format dxfId="804">
      <pivotArea dataOnly="0" labelOnly="1" outline="0" fieldPosition="0">
        <references count="5">
          <reference field="6" count="1" selected="0">
            <x v="5"/>
          </reference>
          <reference field="9" count="1">
            <x v="1"/>
          </reference>
          <reference field="10" count="1" selected="0">
            <x v="13"/>
          </reference>
          <reference field="13" count="1" selected="0">
            <x v="1"/>
          </reference>
          <reference field="15" count="1" selected="0">
            <x v="5"/>
          </reference>
        </references>
      </pivotArea>
    </format>
    <format dxfId="803">
      <pivotArea type="all" dataOnly="0" outline="0" fieldPosition="0"/>
    </format>
    <format dxfId="802">
      <pivotArea dataOnly="0" labelOnly="1" grandRow="1" outline="0" fieldPosition="0"/>
    </format>
    <format dxfId="801">
      <pivotArea dataOnly="0" labelOnly="1" outline="0" fieldPosition="0">
        <references count="3">
          <reference field="6" count="1" selected="0">
            <x v="1"/>
          </reference>
          <reference field="10" count="1" selected="0">
            <x v="4"/>
          </reference>
          <reference field="15" count="1">
            <x v="1"/>
          </reference>
        </references>
      </pivotArea>
    </format>
    <format dxfId="800">
      <pivotArea dataOnly="0" labelOnly="1" outline="0" fieldPosition="0">
        <references count="3">
          <reference field="6" count="1" selected="0">
            <x v="2"/>
          </reference>
          <reference field="10" count="1" selected="0">
            <x v="5"/>
          </reference>
          <reference field="15" count="1">
            <x v="2"/>
          </reference>
        </references>
      </pivotArea>
    </format>
    <format dxfId="799">
      <pivotArea dataOnly="0" labelOnly="1" outline="0" fieldPosition="0">
        <references count="3">
          <reference field="6" count="1" selected="0">
            <x v="3"/>
          </reference>
          <reference field="10" count="1" selected="0">
            <x v="8"/>
          </reference>
          <reference field="15" count="1">
            <x v="4"/>
          </reference>
        </references>
      </pivotArea>
    </format>
    <format dxfId="798">
      <pivotArea dataOnly="0" labelOnly="1" outline="0" fieldPosition="0">
        <references count="3">
          <reference field="6" count="1" selected="0">
            <x v="5"/>
          </reference>
          <reference field="10" count="1" selected="0">
            <x v="13"/>
          </reference>
          <reference field="15" count="1">
            <x v="5"/>
          </reference>
        </references>
      </pivotArea>
    </format>
    <format dxfId="797">
      <pivotArea dataOnly="0" labelOnly="1" outline="0" fieldPosition="0">
        <references count="4">
          <reference field="6" count="1" selected="0">
            <x v="1"/>
          </reference>
          <reference field="10" count="1" selected="0">
            <x v="4"/>
          </reference>
          <reference field="13" count="1">
            <x v="1"/>
          </reference>
          <reference field="15" count="1" selected="0">
            <x v="1"/>
          </reference>
        </references>
      </pivotArea>
    </format>
    <format dxfId="796">
      <pivotArea dataOnly="0" labelOnly="1" outline="0" fieldPosition="0">
        <references count="5">
          <reference field="6" count="1" selected="0">
            <x v="1"/>
          </reference>
          <reference field="9" count="1">
            <x v="1"/>
          </reference>
          <reference field="10" count="1" selected="0">
            <x v="4"/>
          </reference>
          <reference field="13" count="1" selected="0">
            <x v="1"/>
          </reference>
          <reference field="15" count="1" selected="0">
            <x v="1"/>
          </reference>
        </references>
      </pivotArea>
    </format>
    <format dxfId="795">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2"/>
          </reference>
        </references>
      </pivotArea>
    </format>
    <format dxfId="794">
      <pivotArea dataOnly="0" labelOnly="1" outline="0" fieldPosition="0">
        <references count="5">
          <reference field="6" count="1" selected="0">
            <x v="3"/>
          </reference>
          <reference field="9" count="1">
            <x v="1"/>
          </reference>
          <reference field="10" count="1" selected="0">
            <x v="8"/>
          </reference>
          <reference field="13" count="1" selected="0">
            <x v="1"/>
          </reference>
          <reference field="15" count="1" selected="0">
            <x v="4"/>
          </reference>
        </references>
      </pivotArea>
    </format>
    <format dxfId="793">
      <pivotArea dataOnly="0" labelOnly="1" outline="0" fieldPosition="0">
        <references count="5">
          <reference field="6" count="1" selected="0">
            <x v="5"/>
          </reference>
          <reference field="9" count="1">
            <x v="1"/>
          </reference>
          <reference field="10" count="1" selected="0">
            <x v="13"/>
          </reference>
          <reference field="13" count="1" selected="0">
            <x v="1"/>
          </reference>
          <reference field="15" count="1" selected="0">
            <x v="5"/>
          </reference>
        </references>
      </pivotArea>
    </format>
    <format dxfId="792">
      <pivotArea type="all" dataOnly="0" outline="0" fieldPosition="0"/>
    </format>
    <format dxfId="791">
      <pivotArea dataOnly="0" labelOnly="1" grandRow="1" outline="0" fieldPosition="0"/>
    </format>
    <format dxfId="790">
      <pivotArea dataOnly="0" labelOnly="1" outline="0" fieldPosition="0">
        <references count="3">
          <reference field="6" count="1" selected="0">
            <x v="1"/>
          </reference>
          <reference field="10" count="1" selected="0">
            <x v="4"/>
          </reference>
          <reference field="15" count="1">
            <x v="1"/>
          </reference>
        </references>
      </pivotArea>
    </format>
    <format dxfId="789">
      <pivotArea dataOnly="0" labelOnly="1" outline="0" fieldPosition="0">
        <references count="3">
          <reference field="6" count="1" selected="0">
            <x v="2"/>
          </reference>
          <reference field="10" count="1" selected="0">
            <x v="5"/>
          </reference>
          <reference field="15" count="1">
            <x v="2"/>
          </reference>
        </references>
      </pivotArea>
    </format>
    <format dxfId="788">
      <pivotArea dataOnly="0" labelOnly="1" outline="0" fieldPosition="0">
        <references count="3">
          <reference field="6" count="1" selected="0">
            <x v="3"/>
          </reference>
          <reference field="10" count="1" selected="0">
            <x v="8"/>
          </reference>
          <reference field="15" count="1">
            <x v="4"/>
          </reference>
        </references>
      </pivotArea>
    </format>
    <format dxfId="787">
      <pivotArea dataOnly="0" labelOnly="1" outline="0" fieldPosition="0">
        <references count="3">
          <reference field="6" count="1" selected="0">
            <x v="5"/>
          </reference>
          <reference field="10" count="1" selected="0">
            <x v="13"/>
          </reference>
          <reference field="15" count="1">
            <x v="5"/>
          </reference>
        </references>
      </pivotArea>
    </format>
    <format dxfId="786">
      <pivotArea dataOnly="0" labelOnly="1" outline="0" fieldPosition="0">
        <references count="4">
          <reference field="6" count="1" selected="0">
            <x v="1"/>
          </reference>
          <reference field="10" count="1" selected="0">
            <x v="4"/>
          </reference>
          <reference field="13" count="1">
            <x v="1"/>
          </reference>
          <reference field="15" count="1" selected="0">
            <x v="1"/>
          </reference>
        </references>
      </pivotArea>
    </format>
    <format dxfId="785">
      <pivotArea dataOnly="0" labelOnly="1" outline="0" fieldPosition="0">
        <references count="5">
          <reference field="6" count="1" selected="0">
            <x v="1"/>
          </reference>
          <reference field="9" count="1">
            <x v="1"/>
          </reference>
          <reference field="10" count="1" selected="0">
            <x v="4"/>
          </reference>
          <reference field="13" count="1" selected="0">
            <x v="1"/>
          </reference>
          <reference field="15" count="1" selected="0">
            <x v="1"/>
          </reference>
        </references>
      </pivotArea>
    </format>
    <format dxfId="784">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2"/>
          </reference>
        </references>
      </pivotArea>
    </format>
    <format dxfId="783">
      <pivotArea dataOnly="0" labelOnly="1" outline="0" fieldPosition="0">
        <references count="5">
          <reference field="6" count="1" selected="0">
            <x v="3"/>
          </reference>
          <reference field="9" count="1">
            <x v="1"/>
          </reference>
          <reference field="10" count="1" selected="0">
            <x v="8"/>
          </reference>
          <reference field="13" count="1" selected="0">
            <x v="1"/>
          </reference>
          <reference field="15" count="1" selected="0">
            <x v="4"/>
          </reference>
        </references>
      </pivotArea>
    </format>
    <format dxfId="782">
      <pivotArea dataOnly="0" labelOnly="1" outline="0" fieldPosition="0">
        <references count="5">
          <reference field="6" count="1" selected="0">
            <x v="5"/>
          </reference>
          <reference field="9" count="1">
            <x v="1"/>
          </reference>
          <reference field="10" count="1" selected="0">
            <x v="13"/>
          </reference>
          <reference field="13" count="1" selected="0">
            <x v="1"/>
          </reference>
          <reference field="15" count="1" selected="0">
            <x v="5"/>
          </reference>
        </references>
      </pivotArea>
    </format>
    <format dxfId="78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78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779">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77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77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77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77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77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773">
      <pivotArea type="all" dataOnly="0" outline="0" fieldPosition="0"/>
    </format>
    <format dxfId="772">
      <pivotArea dataOnly="0" labelOnly="1" grandRow="1" outline="0" fieldPosition="0"/>
    </format>
    <format dxfId="77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77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769">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76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76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76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76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76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763">
      <pivotArea type="all" dataOnly="0" outline="0" fieldPosition="0"/>
    </format>
    <format dxfId="762">
      <pivotArea dataOnly="0" labelOnly="1" grandRow="1" outline="0" fieldPosition="0"/>
    </format>
    <format dxfId="76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76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759">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75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75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75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75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75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75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752">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751">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75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74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74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74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74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745">
      <pivotArea type="all" dataOnly="0" outline="0" fieldPosition="0"/>
    </format>
    <format dxfId="744">
      <pivotArea dataOnly="0" labelOnly="1" grandRow="1" outline="0" fieldPosition="0"/>
    </format>
    <format dxfId="74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742">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741">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74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73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73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73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73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735">
      <pivotArea type="all" dataOnly="0" outline="0" fieldPosition="0"/>
    </format>
    <format dxfId="734">
      <pivotArea dataOnly="0" labelOnly="1" grandRow="1" outline="0" fieldPosition="0"/>
    </format>
    <format dxfId="73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732">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731">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73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72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72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72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72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725">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724">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723">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722">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721">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720">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71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71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717">
      <pivotArea type="all" dataOnly="0" outline="0" fieldPosition="0"/>
    </format>
    <format dxfId="716">
      <pivotArea dataOnly="0" labelOnly="1" grandRow="1" outline="0" fieldPosition="0"/>
    </format>
    <format dxfId="715">
      <pivotArea dataOnly="0" labelOnly="1" outline="0" fieldPosition="0">
        <references count="3">
          <reference field="6" count="1" selected="0">
            <x v="2"/>
          </reference>
          <reference field="10" count="1" selected="0">
            <x v="5"/>
          </reference>
          <reference field="15" count="1">
            <x v="12"/>
          </reference>
        </references>
      </pivotArea>
    </format>
    <format dxfId="714">
      <pivotArea dataOnly="0" labelOnly="1" outline="0" fieldPosition="0">
        <references count="3">
          <reference field="6" count="1" selected="0">
            <x v="3"/>
          </reference>
          <reference field="10" count="1" selected="0">
            <x v="8"/>
          </reference>
          <reference field="15" count="1">
            <x v="14"/>
          </reference>
        </references>
      </pivotArea>
    </format>
    <format dxfId="713">
      <pivotArea dataOnly="0" labelOnly="1" outline="0" fieldPosition="0">
        <references count="3">
          <reference field="6" count="1" selected="0">
            <x v="5"/>
          </reference>
          <reference field="10" count="1" selected="0">
            <x v="13"/>
          </reference>
          <reference field="15" count="1">
            <x v="0"/>
          </reference>
        </references>
      </pivotArea>
    </format>
    <format dxfId="712">
      <pivotArea dataOnly="0" labelOnly="1" outline="0" fieldPosition="0">
        <references count="4">
          <reference field="6" count="1" selected="0">
            <x v="2"/>
          </reference>
          <reference field="10" count="1" selected="0">
            <x v="5"/>
          </reference>
          <reference field="13" count="1">
            <x v="0"/>
          </reference>
          <reference field="15" count="1" selected="0">
            <x v="12"/>
          </reference>
        </references>
      </pivotArea>
    </format>
    <format dxfId="71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71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709">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70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70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70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70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70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703">
      <pivotArea type="all" dataOnly="0" outline="0" fieldPosition="0"/>
    </format>
    <format dxfId="702">
      <pivotArea dataOnly="0" labelOnly="1" grandRow="1" outline="0" fieldPosition="0"/>
    </format>
    <format dxfId="701">
      <pivotArea dataOnly="0" labelOnly="1" outline="0" fieldPosition="0">
        <references count="3">
          <reference field="6" count="1" selected="0">
            <x v="2"/>
          </reference>
          <reference field="10" count="1" selected="0">
            <x v="5"/>
          </reference>
          <reference field="15" count="1">
            <x v="12"/>
          </reference>
        </references>
      </pivotArea>
    </format>
    <format dxfId="700">
      <pivotArea dataOnly="0" labelOnly="1" outline="0" fieldPosition="0">
        <references count="3">
          <reference field="6" count="1" selected="0">
            <x v="3"/>
          </reference>
          <reference field="10" count="1" selected="0">
            <x v="8"/>
          </reference>
          <reference field="15" count="1">
            <x v="14"/>
          </reference>
        </references>
      </pivotArea>
    </format>
    <format dxfId="699">
      <pivotArea dataOnly="0" labelOnly="1" outline="0" fieldPosition="0">
        <references count="3">
          <reference field="6" count="1" selected="0">
            <x v="5"/>
          </reference>
          <reference field="10" count="1" selected="0">
            <x v="13"/>
          </reference>
          <reference field="15" count="1">
            <x v="0"/>
          </reference>
        </references>
      </pivotArea>
    </format>
    <format dxfId="698">
      <pivotArea dataOnly="0" labelOnly="1" outline="0" fieldPosition="0">
        <references count="4">
          <reference field="6" count="1" selected="0">
            <x v="2"/>
          </reference>
          <reference field="10" count="1" selected="0">
            <x v="5"/>
          </reference>
          <reference field="13" count="1">
            <x v="0"/>
          </reference>
          <reference field="15" count="1" selected="0">
            <x v="12"/>
          </reference>
        </references>
      </pivotArea>
    </format>
    <format dxfId="697">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696">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695">
      <pivotArea dataOnly="0" labelOnly="1" outline="0" fieldPosition="0">
        <references count="5">
          <reference field="6" count="1" selected="0">
            <x v="3"/>
          </reference>
          <reference field="9" count="1">
            <x v="1"/>
          </reference>
          <reference field="10" count="1" selected="0">
            <x v="8"/>
          </reference>
          <reference field="13" count="1" selected="0">
            <x v="0"/>
          </reference>
          <reference field="15" count="1" selected="0">
            <x v="14"/>
          </reference>
        </references>
      </pivotArea>
    </format>
    <format dxfId="694">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693">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692">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69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69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68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68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687">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68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68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68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68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68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681">
      <pivotArea type="all" dataOnly="0" outline="0" fieldPosition="0"/>
    </format>
    <format dxfId="680">
      <pivotArea dataOnly="0" labelOnly="1" grandRow="1" outline="0" fieldPosition="0"/>
    </format>
    <format dxfId="67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67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677">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67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67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67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67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67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671">
      <pivotArea type="all" dataOnly="0" outline="0" fieldPosition="0"/>
    </format>
    <format dxfId="670">
      <pivotArea dataOnly="0" labelOnly="1" grandRow="1" outline="0" fieldPosition="0"/>
    </format>
    <format dxfId="66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66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667">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66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66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66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66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66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66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66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659">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65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65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65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65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65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653">
      <pivotArea type="all" dataOnly="0" outline="0" fieldPosition="0"/>
    </format>
    <format dxfId="652">
      <pivotArea dataOnly="0" labelOnly="1" grandRow="1" outline="0" fieldPosition="0"/>
    </format>
    <format dxfId="65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65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649">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64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64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64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64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64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643">
      <pivotArea type="all" dataOnly="0" outline="0" fieldPosition="0"/>
    </format>
    <format dxfId="642">
      <pivotArea dataOnly="0" labelOnly="1" grandRow="1" outline="0" fieldPosition="0"/>
    </format>
    <format dxfId="641">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640">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639">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638">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637">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636">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635">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63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63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632">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631">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63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62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62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62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62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625">
      <pivotArea type="all" dataOnly="0" outline="0" fieldPosition="0"/>
    </format>
    <format dxfId="624">
      <pivotArea dataOnly="0" labelOnly="1" grandRow="1" outline="0" fieldPosition="0"/>
    </format>
    <format dxfId="623">
      <pivotArea dataOnly="0" labelOnly="1" outline="0" fieldPosition="0">
        <references count="3">
          <reference field="6" count="1" selected="0">
            <x v="2"/>
          </reference>
          <reference field="10" count="1" selected="0">
            <x v="5"/>
          </reference>
          <reference field="15" count="1">
            <x v="20"/>
          </reference>
        </references>
      </pivotArea>
    </format>
    <format dxfId="622">
      <pivotArea dataOnly="0" labelOnly="1" outline="0" fieldPosition="0">
        <references count="3">
          <reference field="6" count="1" selected="0">
            <x v="9"/>
          </reference>
          <reference field="10" count="1" selected="0">
            <x v="7"/>
          </reference>
          <reference field="15" count="1">
            <x v="13"/>
          </reference>
        </references>
      </pivotArea>
    </format>
    <format dxfId="621">
      <pivotArea dataOnly="0" labelOnly="1" outline="0" fieldPosition="0">
        <references count="4">
          <reference field="6" count="1" selected="0">
            <x v="2"/>
          </reference>
          <reference field="10" count="1" selected="0">
            <x v="5"/>
          </reference>
          <reference field="13" count="1">
            <x v="0"/>
          </reference>
          <reference field="15" count="1" selected="0">
            <x v="20"/>
          </reference>
        </references>
      </pivotArea>
    </format>
    <format dxfId="620">
      <pivotArea dataOnly="0" labelOnly="1" outline="0" fieldPosition="0">
        <references count="4">
          <reference field="6" count="1" selected="0">
            <x v="9"/>
          </reference>
          <reference field="10" count="1" selected="0">
            <x v="7"/>
          </reference>
          <reference field="13" count="1">
            <x v="1"/>
          </reference>
          <reference field="15" count="1" selected="0">
            <x v="13"/>
          </reference>
        </references>
      </pivotArea>
    </format>
    <format dxfId="619">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618">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617">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616">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615">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614">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613">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61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611">
      <pivotArea type="all" dataOnly="0" outline="0" fieldPosition="0"/>
    </format>
    <format dxfId="610">
      <pivotArea dataOnly="0" labelOnly="1" grandRow="1" outline="0" fieldPosition="0"/>
    </format>
    <format dxfId="609">
      <pivotArea dataOnly="0" labelOnly="1" outline="0" fieldPosition="0">
        <references count="3">
          <reference field="6" count="1" selected="0">
            <x v="2"/>
          </reference>
          <reference field="10" count="1" selected="0">
            <x v="5"/>
          </reference>
          <reference field="15" count="1">
            <x v="20"/>
          </reference>
        </references>
      </pivotArea>
    </format>
    <format dxfId="608">
      <pivotArea dataOnly="0" labelOnly="1" outline="0" fieldPosition="0">
        <references count="3">
          <reference field="6" count="1" selected="0">
            <x v="9"/>
          </reference>
          <reference field="10" count="1" selected="0">
            <x v="7"/>
          </reference>
          <reference field="15" count="1">
            <x v="13"/>
          </reference>
        </references>
      </pivotArea>
    </format>
    <format dxfId="607">
      <pivotArea dataOnly="0" labelOnly="1" outline="0" fieldPosition="0">
        <references count="4">
          <reference field="6" count="1" selected="0">
            <x v="2"/>
          </reference>
          <reference field="10" count="1" selected="0">
            <x v="5"/>
          </reference>
          <reference field="13" count="1">
            <x v="0"/>
          </reference>
          <reference field="15" count="1" selected="0">
            <x v="20"/>
          </reference>
        </references>
      </pivotArea>
    </format>
    <format dxfId="606">
      <pivotArea dataOnly="0" labelOnly="1" outline="0" fieldPosition="0">
        <references count="4">
          <reference field="6" count="1" selected="0">
            <x v="9"/>
          </reference>
          <reference field="10" count="1" selected="0">
            <x v="7"/>
          </reference>
          <reference field="13" count="1">
            <x v="1"/>
          </reference>
          <reference field="15" count="1" selected="0">
            <x v="13"/>
          </reference>
        </references>
      </pivotArea>
    </format>
    <format dxfId="605">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604">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603">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602">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601">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600">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59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59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597">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596">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595">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594">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593">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592">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591">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59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1"/>
          </reference>
        </references>
      </pivotArea>
    </format>
    <format dxfId="589">
      <pivotArea type="all" dataOnly="0" outline="0" fieldPosition="0"/>
    </format>
    <format dxfId="588">
      <pivotArea dataOnly="0" labelOnly="1" grandRow="1" outline="0" fieldPosition="0"/>
    </format>
    <format dxfId="587">
      <pivotArea dataOnly="0" labelOnly="1" outline="0" fieldPosition="0">
        <references count="3">
          <reference field="6" count="1" selected="0">
            <x v="9"/>
          </reference>
          <reference field="10" count="1" selected="0">
            <x v="7"/>
          </reference>
          <reference field="15" count="1">
            <x v="31"/>
          </reference>
        </references>
      </pivotArea>
    </format>
    <format dxfId="586">
      <pivotArea dataOnly="0" labelOnly="1" outline="0" fieldPosition="0">
        <references count="4">
          <reference field="6" count="1" selected="0">
            <x v="9"/>
          </reference>
          <reference field="10" count="1" selected="0">
            <x v="7"/>
          </reference>
          <reference field="13" count="1">
            <x v="1"/>
          </reference>
          <reference field="15" count="1" selected="0">
            <x v="31"/>
          </reference>
        </references>
      </pivotArea>
    </format>
    <format dxfId="585">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584">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583">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582">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581">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580">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57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57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1"/>
          </reference>
        </references>
      </pivotArea>
    </format>
    <format dxfId="577">
      <pivotArea type="all" dataOnly="0" outline="0" fieldPosition="0"/>
    </format>
    <format dxfId="576">
      <pivotArea dataOnly="0" labelOnly="1" grandRow="1" outline="0" fieldPosition="0"/>
    </format>
    <format dxfId="575">
      <pivotArea dataOnly="0" labelOnly="1" outline="0" fieldPosition="0">
        <references count="3">
          <reference field="6" count="1" selected="0">
            <x v="9"/>
          </reference>
          <reference field="10" count="1" selected="0">
            <x v="7"/>
          </reference>
          <reference field="15" count="1">
            <x v="31"/>
          </reference>
        </references>
      </pivotArea>
    </format>
    <format dxfId="574">
      <pivotArea dataOnly="0" labelOnly="1" outline="0" fieldPosition="0">
        <references count="4">
          <reference field="6" count="1" selected="0">
            <x v="9"/>
          </reference>
          <reference field="10" count="1" selected="0">
            <x v="7"/>
          </reference>
          <reference field="13" count="1">
            <x v="1"/>
          </reference>
          <reference field="15" count="1" selected="0">
            <x v="31"/>
          </reference>
        </references>
      </pivotArea>
    </format>
    <format dxfId="57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57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571">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57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56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56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56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56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1"/>
          </reference>
        </references>
      </pivotArea>
    </format>
    <format dxfId="565">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564">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563">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562">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561">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560">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55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55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557">
      <pivotArea type="all" dataOnly="0" outline="0" fieldPosition="0"/>
    </format>
    <format dxfId="556">
      <pivotArea dataOnly="0" labelOnly="1" grandRow="1" outline="0" fieldPosition="0"/>
    </format>
    <format dxfId="555">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554">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553">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552">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551">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550">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54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54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547">
      <pivotArea type="all" dataOnly="0" outline="0" fieldPosition="0"/>
    </format>
    <format dxfId="546">
      <pivotArea dataOnly="0" labelOnly="1" grandRow="1" outline="0" fieldPosition="0"/>
    </format>
    <format dxfId="545">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544">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543">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542">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541">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540">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53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53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537">
      <pivotArea field="9" type="button" dataOnly="0" labelOnly="1" outline="0" axis="axisRow" fieldPosition="4"/>
    </format>
    <format dxfId="536">
      <pivotArea dataOnly="0" labelOnly="1" grandRow="1" outline="0" offset="IV256" fieldPosition="0"/>
    </format>
    <format dxfId="535">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534">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533">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532">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531">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530">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529">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52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527">
      <pivotArea type="all" dataOnly="0" outline="0" fieldPosition="0"/>
    </format>
    <format dxfId="526">
      <pivotArea outline="0" collapsedLevelsAreSubtotals="1" fieldPosition="0"/>
    </format>
    <format dxfId="525">
      <pivotArea dataOnly="0" labelOnly="1" outline="0" fieldPosition="0">
        <references count="1">
          <reference field="6" count="8">
            <x v="1"/>
            <x v="2"/>
            <x v="3"/>
            <x v="5"/>
            <x v="6"/>
            <x v="7"/>
            <x v="8"/>
            <x v="9"/>
          </reference>
        </references>
      </pivotArea>
    </format>
    <format dxfId="524">
      <pivotArea dataOnly="0" labelOnly="1" grandRow="1" outline="0" fieldPosition="0"/>
    </format>
    <format dxfId="523">
      <pivotArea dataOnly="0" labelOnly="1" outline="0" fieldPosition="0">
        <references count="2">
          <reference field="6" count="1" selected="0">
            <x v="1"/>
          </reference>
          <reference field="10" count="1">
            <x v="4"/>
          </reference>
        </references>
      </pivotArea>
    </format>
    <format dxfId="522">
      <pivotArea dataOnly="0" labelOnly="1" outline="0" fieldPosition="0">
        <references count="2">
          <reference field="6" count="1" selected="0">
            <x v="2"/>
          </reference>
          <reference field="10" count="1">
            <x v="5"/>
          </reference>
        </references>
      </pivotArea>
    </format>
    <format dxfId="521">
      <pivotArea dataOnly="0" labelOnly="1" outline="0" fieldPosition="0">
        <references count="2">
          <reference field="6" count="1" selected="0">
            <x v="3"/>
          </reference>
          <reference field="10" count="1">
            <x v="8"/>
          </reference>
        </references>
      </pivotArea>
    </format>
    <format dxfId="520">
      <pivotArea dataOnly="0" labelOnly="1" outline="0" fieldPosition="0">
        <references count="2">
          <reference field="6" count="1" selected="0">
            <x v="5"/>
          </reference>
          <reference field="10" count="1">
            <x v="13"/>
          </reference>
        </references>
      </pivotArea>
    </format>
    <format dxfId="519">
      <pivotArea dataOnly="0" labelOnly="1" outline="0" fieldPosition="0">
        <references count="2">
          <reference field="6" count="1" selected="0">
            <x v="6"/>
          </reference>
          <reference field="10" count="1">
            <x v="2"/>
          </reference>
        </references>
      </pivotArea>
    </format>
    <format dxfId="518">
      <pivotArea dataOnly="0" labelOnly="1" outline="0" fieldPosition="0">
        <references count="2">
          <reference field="6" count="1" selected="0">
            <x v="7"/>
          </reference>
          <reference field="10" count="1">
            <x v="3"/>
          </reference>
        </references>
      </pivotArea>
    </format>
    <format dxfId="517">
      <pivotArea dataOnly="0" labelOnly="1" outline="0" fieldPosition="0">
        <references count="2">
          <reference field="6" count="1" selected="0">
            <x v="8"/>
          </reference>
          <reference field="10" count="1">
            <x v="6"/>
          </reference>
        </references>
      </pivotArea>
    </format>
    <format dxfId="516">
      <pivotArea dataOnly="0" labelOnly="1" outline="0" fieldPosition="0">
        <references count="2">
          <reference field="6" count="1" selected="0">
            <x v="9"/>
          </reference>
          <reference field="10" count="1">
            <x v="7"/>
          </reference>
        </references>
      </pivotArea>
    </format>
    <format dxfId="515">
      <pivotArea dataOnly="0" labelOnly="1" outline="0" fieldPosition="0">
        <references count="3">
          <reference field="6" count="1" selected="0">
            <x v="1"/>
          </reference>
          <reference field="10" count="1" selected="0">
            <x v="4"/>
          </reference>
          <reference field="15" count="1">
            <x v="0"/>
          </reference>
        </references>
      </pivotArea>
    </format>
    <format dxfId="514">
      <pivotArea dataOnly="0" labelOnly="1" outline="0" fieldPosition="0">
        <references count="3">
          <reference field="6" count="1" selected="0">
            <x v="2"/>
          </reference>
          <reference field="10" count="1" selected="0">
            <x v="5"/>
          </reference>
          <reference field="15" count="1">
            <x v="30"/>
          </reference>
        </references>
      </pivotArea>
    </format>
    <format dxfId="513">
      <pivotArea dataOnly="0" labelOnly="1" outline="0" fieldPosition="0">
        <references count="3">
          <reference field="6" count="1" selected="0">
            <x v="3"/>
          </reference>
          <reference field="10" count="1" selected="0">
            <x v="8"/>
          </reference>
          <reference field="15" count="1">
            <x v="0"/>
          </reference>
        </references>
      </pivotArea>
    </format>
    <format dxfId="512">
      <pivotArea dataOnly="0" labelOnly="1" outline="0" fieldPosition="0">
        <references count="3">
          <reference field="6" count="1" selected="0">
            <x v="9"/>
          </reference>
          <reference field="10" count="1" selected="0">
            <x v="7"/>
          </reference>
          <reference field="15" count="1">
            <x v="34"/>
          </reference>
        </references>
      </pivotArea>
    </format>
    <format dxfId="511">
      <pivotArea dataOnly="0" labelOnly="1" outline="0" fieldPosition="0">
        <references count="4">
          <reference field="6" count="1" selected="0">
            <x v="1"/>
          </reference>
          <reference field="10" count="1" selected="0">
            <x v="4"/>
          </reference>
          <reference field="13" count="1">
            <x v="9"/>
          </reference>
          <reference field="15" count="1" selected="0">
            <x v="0"/>
          </reference>
        </references>
      </pivotArea>
    </format>
    <format dxfId="510">
      <pivotArea dataOnly="0" labelOnly="1" outline="0" fieldPosition="0">
        <references count="4">
          <reference field="6" count="1" selected="0">
            <x v="2"/>
          </reference>
          <reference field="10" count="1" selected="0">
            <x v="5"/>
          </reference>
          <reference field="13" count="1">
            <x v="1"/>
          </reference>
          <reference field="15" count="1" selected="0">
            <x v="30"/>
          </reference>
        </references>
      </pivotArea>
    </format>
    <format dxfId="509">
      <pivotArea dataOnly="0" labelOnly="1" outline="0" fieldPosition="0">
        <references count="4">
          <reference field="6" count="1" selected="0">
            <x v="3"/>
          </reference>
          <reference field="10" count="1" selected="0">
            <x v="8"/>
          </reference>
          <reference field="13" count="1">
            <x v="11"/>
          </reference>
          <reference field="15" count="1" selected="0">
            <x v="0"/>
          </reference>
        </references>
      </pivotArea>
    </format>
    <format dxfId="508">
      <pivotArea dataOnly="0" labelOnly="1" outline="0" fieldPosition="0">
        <references count="4">
          <reference field="6" count="1" selected="0">
            <x v="5"/>
          </reference>
          <reference field="10" count="1" selected="0">
            <x v="13"/>
          </reference>
          <reference field="13" count="1">
            <x v="8"/>
          </reference>
          <reference field="15" count="1" selected="0">
            <x v="0"/>
          </reference>
        </references>
      </pivotArea>
    </format>
    <format dxfId="507">
      <pivotArea dataOnly="0" labelOnly="1" outline="0" fieldPosition="0">
        <references count="4">
          <reference field="6" count="1" selected="0">
            <x v="6"/>
          </reference>
          <reference field="10" count="1" selected="0">
            <x v="2"/>
          </reference>
          <reference field="13" count="1">
            <x v="4"/>
          </reference>
          <reference field="15" count="1" selected="0">
            <x v="0"/>
          </reference>
        </references>
      </pivotArea>
    </format>
    <format dxfId="506">
      <pivotArea dataOnly="0" labelOnly="1" outline="0" fieldPosition="0">
        <references count="4">
          <reference field="6" count="1" selected="0">
            <x v="7"/>
          </reference>
          <reference field="10" count="1" selected="0">
            <x v="3"/>
          </reference>
          <reference field="13" count="1">
            <x v="8"/>
          </reference>
          <reference field="15" count="1" selected="0">
            <x v="0"/>
          </reference>
        </references>
      </pivotArea>
    </format>
    <format dxfId="505">
      <pivotArea dataOnly="0" labelOnly="1" outline="0" fieldPosition="0">
        <references count="4">
          <reference field="6" count="1" selected="0">
            <x v="8"/>
          </reference>
          <reference field="10" count="1" selected="0">
            <x v="6"/>
          </reference>
          <reference field="13" count="1">
            <x v="6"/>
          </reference>
          <reference field="15" count="1" selected="0">
            <x v="0"/>
          </reference>
        </references>
      </pivotArea>
    </format>
    <format dxfId="504">
      <pivotArea dataOnly="0" labelOnly="1" outline="0" fieldPosition="0">
        <references count="4">
          <reference field="6" count="1" selected="0">
            <x v="9"/>
          </reference>
          <reference field="10" count="1" selected="0">
            <x v="7"/>
          </reference>
          <reference field="13" count="1">
            <x v="1"/>
          </reference>
          <reference field="15" count="1" selected="0">
            <x v="34"/>
          </reference>
        </references>
      </pivotArea>
    </format>
    <format dxfId="503">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50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501">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500">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499">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498">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497">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49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495">
      <pivotArea dataOnly="0" labelOnly="1" outline="0" fieldPosition="0">
        <references count="1">
          <reference field="4294967294" count="3">
            <x v="0"/>
            <x v="1"/>
            <x v="2"/>
          </reference>
        </references>
      </pivotArea>
    </format>
    <format dxfId="494">
      <pivotArea type="all" dataOnly="0" outline="0" fieldPosition="0"/>
    </format>
    <format dxfId="493">
      <pivotArea outline="0" collapsedLevelsAreSubtotals="1" fieldPosition="0"/>
    </format>
    <format dxfId="492">
      <pivotArea dataOnly="0" labelOnly="1" outline="0" fieldPosition="0">
        <references count="1">
          <reference field="6" count="8">
            <x v="1"/>
            <x v="2"/>
            <x v="3"/>
            <x v="5"/>
            <x v="6"/>
            <x v="7"/>
            <x v="8"/>
            <x v="9"/>
          </reference>
        </references>
      </pivotArea>
    </format>
    <format dxfId="491">
      <pivotArea dataOnly="0" labelOnly="1" grandRow="1" outline="0" fieldPosition="0"/>
    </format>
    <format dxfId="490">
      <pivotArea dataOnly="0" labelOnly="1" outline="0" fieldPosition="0">
        <references count="2">
          <reference field="6" count="1" selected="0">
            <x v="1"/>
          </reference>
          <reference field="10" count="1">
            <x v="4"/>
          </reference>
        </references>
      </pivotArea>
    </format>
    <format dxfId="489">
      <pivotArea dataOnly="0" labelOnly="1" outline="0" fieldPosition="0">
        <references count="2">
          <reference field="6" count="1" selected="0">
            <x v="2"/>
          </reference>
          <reference field="10" count="1">
            <x v="5"/>
          </reference>
        </references>
      </pivotArea>
    </format>
    <format dxfId="488">
      <pivotArea dataOnly="0" labelOnly="1" outline="0" fieldPosition="0">
        <references count="2">
          <reference field="6" count="1" selected="0">
            <x v="3"/>
          </reference>
          <reference field="10" count="1">
            <x v="8"/>
          </reference>
        </references>
      </pivotArea>
    </format>
    <format dxfId="487">
      <pivotArea dataOnly="0" labelOnly="1" outline="0" fieldPosition="0">
        <references count="2">
          <reference field="6" count="1" selected="0">
            <x v="5"/>
          </reference>
          <reference field="10" count="1">
            <x v="13"/>
          </reference>
        </references>
      </pivotArea>
    </format>
    <format dxfId="486">
      <pivotArea dataOnly="0" labelOnly="1" outline="0" fieldPosition="0">
        <references count="2">
          <reference field="6" count="1" selected="0">
            <x v="6"/>
          </reference>
          <reference field="10" count="1">
            <x v="2"/>
          </reference>
        </references>
      </pivotArea>
    </format>
    <format dxfId="485">
      <pivotArea dataOnly="0" labelOnly="1" outline="0" fieldPosition="0">
        <references count="2">
          <reference field="6" count="1" selected="0">
            <x v="7"/>
          </reference>
          <reference field="10" count="1">
            <x v="3"/>
          </reference>
        </references>
      </pivotArea>
    </format>
    <format dxfId="484">
      <pivotArea dataOnly="0" labelOnly="1" outline="0" fieldPosition="0">
        <references count="2">
          <reference field="6" count="1" selected="0">
            <x v="8"/>
          </reference>
          <reference field="10" count="1">
            <x v="6"/>
          </reference>
        </references>
      </pivotArea>
    </format>
    <format dxfId="483">
      <pivotArea dataOnly="0" labelOnly="1" outline="0" fieldPosition="0">
        <references count="2">
          <reference field="6" count="1" selected="0">
            <x v="9"/>
          </reference>
          <reference field="10" count="1">
            <x v="7"/>
          </reference>
        </references>
      </pivotArea>
    </format>
    <format dxfId="482">
      <pivotArea dataOnly="0" labelOnly="1" outline="0" fieldPosition="0">
        <references count="3">
          <reference field="6" count="1" selected="0">
            <x v="1"/>
          </reference>
          <reference field="10" count="1" selected="0">
            <x v="4"/>
          </reference>
          <reference field="15" count="1">
            <x v="0"/>
          </reference>
        </references>
      </pivotArea>
    </format>
    <format dxfId="481">
      <pivotArea dataOnly="0" labelOnly="1" outline="0" fieldPosition="0">
        <references count="3">
          <reference field="6" count="1" selected="0">
            <x v="2"/>
          </reference>
          <reference field="10" count="1" selected="0">
            <x v="5"/>
          </reference>
          <reference field="15" count="1">
            <x v="30"/>
          </reference>
        </references>
      </pivotArea>
    </format>
    <format dxfId="480">
      <pivotArea dataOnly="0" labelOnly="1" outline="0" fieldPosition="0">
        <references count="3">
          <reference field="6" count="1" selected="0">
            <x v="3"/>
          </reference>
          <reference field="10" count="1" selected="0">
            <x v="8"/>
          </reference>
          <reference field="15" count="1">
            <x v="0"/>
          </reference>
        </references>
      </pivotArea>
    </format>
    <format dxfId="479">
      <pivotArea dataOnly="0" labelOnly="1" outline="0" fieldPosition="0">
        <references count="3">
          <reference field="6" count="1" selected="0">
            <x v="9"/>
          </reference>
          <reference field="10" count="1" selected="0">
            <x v="7"/>
          </reference>
          <reference field="15" count="1">
            <x v="34"/>
          </reference>
        </references>
      </pivotArea>
    </format>
    <format dxfId="478">
      <pivotArea dataOnly="0" labelOnly="1" outline="0" fieldPosition="0">
        <references count="4">
          <reference field="6" count="1" selected="0">
            <x v="1"/>
          </reference>
          <reference field="10" count="1" selected="0">
            <x v="4"/>
          </reference>
          <reference field="13" count="1">
            <x v="9"/>
          </reference>
          <reference field="15" count="1" selected="0">
            <x v="0"/>
          </reference>
        </references>
      </pivotArea>
    </format>
    <format dxfId="477">
      <pivotArea dataOnly="0" labelOnly="1" outline="0" fieldPosition="0">
        <references count="4">
          <reference field="6" count="1" selected="0">
            <x v="2"/>
          </reference>
          <reference field="10" count="1" selected="0">
            <x v="5"/>
          </reference>
          <reference field="13" count="1">
            <x v="1"/>
          </reference>
          <reference field="15" count="1" selected="0">
            <x v="30"/>
          </reference>
        </references>
      </pivotArea>
    </format>
    <format dxfId="476">
      <pivotArea dataOnly="0" labelOnly="1" outline="0" fieldPosition="0">
        <references count="4">
          <reference field="6" count="1" selected="0">
            <x v="3"/>
          </reference>
          <reference field="10" count="1" selected="0">
            <x v="8"/>
          </reference>
          <reference field="13" count="1">
            <x v="11"/>
          </reference>
          <reference field="15" count="1" selected="0">
            <x v="0"/>
          </reference>
        </references>
      </pivotArea>
    </format>
    <format dxfId="475">
      <pivotArea dataOnly="0" labelOnly="1" outline="0" fieldPosition="0">
        <references count="4">
          <reference field="6" count="1" selected="0">
            <x v="5"/>
          </reference>
          <reference field="10" count="1" selected="0">
            <x v="13"/>
          </reference>
          <reference field="13" count="1">
            <x v="8"/>
          </reference>
          <reference field="15" count="1" selected="0">
            <x v="0"/>
          </reference>
        </references>
      </pivotArea>
    </format>
    <format dxfId="474">
      <pivotArea dataOnly="0" labelOnly="1" outline="0" fieldPosition="0">
        <references count="4">
          <reference field="6" count="1" selected="0">
            <x v="6"/>
          </reference>
          <reference field="10" count="1" selected="0">
            <x v="2"/>
          </reference>
          <reference field="13" count="1">
            <x v="4"/>
          </reference>
          <reference field="15" count="1" selected="0">
            <x v="0"/>
          </reference>
        </references>
      </pivotArea>
    </format>
    <format dxfId="473">
      <pivotArea dataOnly="0" labelOnly="1" outline="0" fieldPosition="0">
        <references count="4">
          <reference field="6" count="1" selected="0">
            <x v="7"/>
          </reference>
          <reference field="10" count="1" selected="0">
            <x v="3"/>
          </reference>
          <reference field="13" count="1">
            <x v="8"/>
          </reference>
          <reference field="15" count="1" selected="0">
            <x v="0"/>
          </reference>
        </references>
      </pivotArea>
    </format>
    <format dxfId="472">
      <pivotArea dataOnly="0" labelOnly="1" outline="0" fieldPosition="0">
        <references count="4">
          <reference field="6" count="1" selected="0">
            <x v="8"/>
          </reference>
          <reference field="10" count="1" selected="0">
            <x v="6"/>
          </reference>
          <reference field="13" count="1">
            <x v="6"/>
          </reference>
          <reference field="15" count="1" selected="0">
            <x v="0"/>
          </reference>
        </references>
      </pivotArea>
    </format>
    <format dxfId="471">
      <pivotArea dataOnly="0" labelOnly="1" outline="0" fieldPosition="0">
        <references count="4">
          <reference field="6" count="1" selected="0">
            <x v="9"/>
          </reference>
          <reference field="10" count="1" selected="0">
            <x v="7"/>
          </reference>
          <reference field="13" count="1">
            <x v="1"/>
          </reference>
          <reference field="15" count="1" selected="0">
            <x v="34"/>
          </reference>
        </references>
      </pivotArea>
    </format>
    <format dxfId="470">
      <pivotArea dataOnly="0" labelOnly="1" outline="0" fieldPosition="0">
        <references count="5">
          <reference field="6" count="1" selected="0">
            <x v="1"/>
          </reference>
          <reference field="9" count="1">
            <x v="1"/>
          </reference>
          <reference field="10" count="1" selected="0">
            <x v="4"/>
          </reference>
          <reference field="13" count="1" selected="0">
            <x v="9"/>
          </reference>
          <reference field="15" count="1" selected="0">
            <x v="0"/>
          </reference>
        </references>
      </pivotArea>
    </format>
    <format dxfId="469">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468">
      <pivotArea dataOnly="0" labelOnly="1" outline="0" fieldPosition="0">
        <references count="5">
          <reference field="6" count="1" selected="0">
            <x v="3"/>
          </reference>
          <reference field="9" count="1">
            <x v="1"/>
          </reference>
          <reference field="10" count="1" selected="0">
            <x v="8"/>
          </reference>
          <reference field="13" count="1" selected="0">
            <x v="11"/>
          </reference>
          <reference field="15" count="1" selected="0">
            <x v="0"/>
          </reference>
        </references>
      </pivotArea>
    </format>
    <format dxfId="467">
      <pivotArea dataOnly="0" labelOnly="1" outline="0" fieldPosition="0">
        <references count="5">
          <reference field="6" count="1" selected="0">
            <x v="5"/>
          </reference>
          <reference field="9" count="1">
            <x v="1"/>
          </reference>
          <reference field="10" count="1" selected="0">
            <x v="13"/>
          </reference>
          <reference field="13" count="1" selected="0">
            <x v="8"/>
          </reference>
          <reference field="15" count="1" selected="0">
            <x v="0"/>
          </reference>
        </references>
      </pivotArea>
    </format>
    <format dxfId="466">
      <pivotArea dataOnly="0" labelOnly="1" outline="0" fieldPosition="0">
        <references count="5">
          <reference field="6" count="1" selected="0">
            <x v="6"/>
          </reference>
          <reference field="9" count="1">
            <x v="1"/>
          </reference>
          <reference field="10" count="1" selected="0">
            <x v="2"/>
          </reference>
          <reference field="13" count="1" selected="0">
            <x v="4"/>
          </reference>
          <reference field="15" count="1" selected="0">
            <x v="0"/>
          </reference>
        </references>
      </pivotArea>
    </format>
    <format dxfId="465">
      <pivotArea dataOnly="0" labelOnly="1" outline="0" fieldPosition="0">
        <references count="5">
          <reference field="6" count="1" selected="0">
            <x v="7"/>
          </reference>
          <reference field="9" count="1">
            <x v="1"/>
          </reference>
          <reference field="10" count="1" selected="0">
            <x v="3"/>
          </reference>
          <reference field="13" count="1" selected="0">
            <x v="8"/>
          </reference>
          <reference field="15" count="1" selected="0">
            <x v="0"/>
          </reference>
        </references>
      </pivotArea>
    </format>
    <format dxfId="464">
      <pivotArea dataOnly="0" labelOnly="1" outline="0" fieldPosition="0">
        <references count="5">
          <reference field="6" count="1" selected="0">
            <x v="8"/>
          </reference>
          <reference field="9" count="1">
            <x v="1"/>
          </reference>
          <reference field="10" count="1" selected="0">
            <x v="6"/>
          </reference>
          <reference field="13" count="1" selected="0">
            <x v="6"/>
          </reference>
          <reference field="15" count="1" selected="0">
            <x v="0"/>
          </reference>
        </references>
      </pivotArea>
    </format>
    <format dxfId="463">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462">
      <pivotArea dataOnly="0" labelOnly="1" outline="0" fieldPosition="0">
        <references count="1">
          <reference field="4294967294" count="3">
            <x v="0"/>
            <x v="1"/>
            <x v="2"/>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6.xml><?xml version="1.0" encoding="utf-8"?>
<pivotTableDefinition xmlns="http://schemas.openxmlformats.org/spreadsheetml/2006/main" name="Tabela dinâmica1" cacheId="2"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11" firstHeaderRow="0" firstDataRow="1" firstDataCol="5" rowPageCount="1" colPageCount="1"/>
  <pivotFields count="16">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8">
        <item x="0"/>
        <item x="1"/>
        <item x="2"/>
        <item x="4"/>
        <item x="5"/>
        <item x="6"/>
        <item m="1" x="7"/>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7">
        <item x="0"/>
        <item x="3"/>
        <item x="4"/>
        <item x="8"/>
        <item x="12"/>
        <item x="13"/>
        <item x="1"/>
        <item x="2"/>
        <item x="6"/>
        <item x="7"/>
        <item x="9"/>
        <item x="10"/>
        <item x="11"/>
        <item x="14"/>
        <item x="15"/>
        <item m="1" x="16"/>
        <item x="5"/>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6">
        <item x="0"/>
        <item x="1"/>
        <item x="3"/>
        <item m="1" x="5"/>
        <item x="2"/>
        <item m="1" x="4"/>
      </items>
      <extLst>
        <ext xmlns:x14="http://schemas.microsoft.com/office/spreadsheetml/2009/9/main" uri="{2946ED86-A175-432a-8AC1-64E0C546D7DE}">
          <x14:pivotField fillDownLabels="1"/>
        </ext>
      </extLst>
    </pivotField>
    <pivotField axis="axisRow" compact="0" outline="0" showAll="0" defaultSubtotal="0">
      <items count="22">
        <item x="0"/>
        <item x="1"/>
        <item x="2"/>
        <item x="3"/>
        <item x="4"/>
        <item x="5"/>
        <item x="7"/>
        <item x="8"/>
        <item x="9"/>
        <item x="10"/>
        <item x="11"/>
        <item x="12"/>
        <item x="13"/>
        <item x="14"/>
        <item x="15"/>
        <item x="16"/>
        <item x="17"/>
        <item m="1" x="21"/>
        <item m="1" x="20"/>
        <item m="1" x="18"/>
        <item m="1" x="19"/>
        <item x="6"/>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numFmtId="44" outline="0" showAll="0" defaultSubtotal="0">
      <extLst>
        <ext xmlns:x14="http://schemas.microsoft.com/office/spreadsheetml/2009/9/main" uri="{2946ED86-A175-432a-8AC1-64E0C546D7DE}">
          <x14:pivotField fillDownLabels="1"/>
        </ext>
      </extLst>
    </pivotField>
    <pivotField name="DATA ENTREGA ALMOXARIFADO" axis="axisRow" compact="0" outline="0" showAll="0" defaultSubtotal="0">
      <items count="16">
        <item m="1" x="15"/>
        <item m="1" x="12"/>
        <item m="1" x="14"/>
        <item x="1"/>
        <item x="2"/>
        <item x="8"/>
        <item x="0"/>
        <item x="9"/>
        <item x="3"/>
        <item x="4"/>
        <item m="1" x="11"/>
        <item x="7"/>
        <item m="1" x="13"/>
        <item x="5"/>
        <item x="6"/>
        <item x="1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4">
        <item x="0"/>
        <item m="1" x="14"/>
        <item m="1" x="16"/>
        <item m="1" x="40"/>
        <item m="1" x="28"/>
        <item m="1" x="10"/>
        <item m="1" x="41"/>
        <item m="1" x="26"/>
        <item m="1" x="42"/>
        <item m="1" x="12"/>
        <item m="1" x="11"/>
        <item m="1" x="13"/>
        <item m="1" x="33"/>
        <item m="1" x="19"/>
        <item m="1" x="9"/>
        <item m="1" x="29"/>
        <item m="1" x="7"/>
        <item m="1" x="27"/>
        <item m="1" x="4"/>
        <item m="1" x="43"/>
        <item m="1" x="37"/>
        <item m="1" x="15"/>
        <item m="1" x="36"/>
        <item m="1" x="23"/>
        <item m="1" x="8"/>
        <item m="1" x="34"/>
        <item m="1" x="21"/>
        <item m="1" x="5"/>
        <item m="1" x="22"/>
        <item m="1" x="39"/>
        <item m="1" x="38"/>
        <item m="1" x="20"/>
        <item m="1" x="18"/>
        <item m="1" x="6"/>
        <item m="1" x="17"/>
        <item m="1" x="31"/>
        <item m="1" x="35"/>
        <item m="1" x="24"/>
        <item m="1" x="32"/>
        <item m="1" x="25"/>
        <item m="1" x="30"/>
        <item x="1"/>
        <item x="2"/>
        <item x="3"/>
      </items>
      <extLst>
        <ext xmlns:x14="http://schemas.microsoft.com/office/spreadsheetml/2009/9/main" uri="{2946ED86-A175-432a-8AC1-64E0C546D7DE}">
          <x14:pivotField fillDownLabels="1"/>
        </ext>
      </extLst>
    </pivotField>
  </pivotFields>
  <rowFields count="5">
    <field x="6"/>
    <field x="10"/>
    <field x="15"/>
    <field x="13"/>
    <field x="9"/>
  </rowFields>
  <rowItems count="7">
    <i>
      <x/>
      <x v="6"/>
      <x/>
      <x v="6"/>
      <x v="1"/>
    </i>
    <i>
      <x v="2"/>
      <x v="5"/>
      <x v="41"/>
      <x v="13"/>
      <x v="1"/>
    </i>
    <i>
      <x v="9"/>
      <x v="7"/>
      <x v="42"/>
      <x v="13"/>
      <x v="1"/>
    </i>
    <i>
      <x v="10"/>
      <x v="9"/>
      <x/>
      <x v="5"/>
      <x v="1"/>
    </i>
    <i>
      <x v="11"/>
      <x v="10"/>
      <x/>
      <x v="8"/>
      <x v="1"/>
    </i>
    <i>
      <x v="12"/>
      <x v="11"/>
      <x v="41"/>
      <x v="13"/>
      <x v="1"/>
    </i>
    <i t="grand">
      <x/>
    </i>
  </rowItems>
  <colFields count="1">
    <field x="-2"/>
  </colFields>
  <colItems count="3">
    <i>
      <x/>
    </i>
    <i i="1">
      <x v="1"/>
    </i>
    <i i="2">
      <x v="2"/>
    </i>
  </colItems>
  <pageFields count="1">
    <pageField fld="3" item="3" hier="-1"/>
  </pageFields>
  <dataFields count="3">
    <dataField name="QUANTID. SOLICITADA" fld="7" baseField="17" baseItem="3"/>
    <dataField name="QUANTID. EMPENHADA" fld="11" baseField="17" baseItem="3"/>
    <dataField name="VALOR " fld="12" baseField="10" baseItem="0" numFmtId="44"/>
  </dataFields>
  <formats count="315">
    <format dxfId="461">
      <pivotArea type="all" dataOnly="0" outline="0" fieldPosition="0"/>
    </format>
    <format dxfId="460">
      <pivotArea outline="0" collapsedLevelsAreSubtotals="1" fieldPosition="0"/>
    </format>
    <format dxfId="459">
      <pivotArea dataOnly="0" labelOnly="1" grandRow="1" outline="0" fieldPosition="0"/>
    </format>
    <format dxfId="458">
      <pivotArea dataOnly="0" labelOnly="1" outline="0" fieldPosition="0">
        <references count="1">
          <reference field="4294967294" count="2">
            <x v="0"/>
            <x v="1"/>
          </reference>
        </references>
      </pivotArea>
    </format>
    <format dxfId="457">
      <pivotArea type="all" dataOnly="0" outline="0" fieldPosition="0"/>
    </format>
    <format dxfId="456">
      <pivotArea outline="0" collapsedLevelsAreSubtotals="1" fieldPosition="0"/>
    </format>
    <format dxfId="455">
      <pivotArea dataOnly="0" labelOnly="1" grandRow="1" outline="0" fieldPosition="0"/>
    </format>
    <format dxfId="454">
      <pivotArea outline="0" collapsedLevelsAreSubtotals="1" fieldPosition="0"/>
    </format>
    <format dxfId="453">
      <pivotArea dataOnly="0" labelOnly="1" grandRow="1" outline="0" fieldPosition="0"/>
    </format>
    <format dxfId="452">
      <pivotArea dataOnly="0" labelOnly="1" outline="0" fieldPosition="0">
        <references count="1">
          <reference field="4294967294" count="2">
            <x v="0"/>
            <x v="1"/>
          </reference>
        </references>
      </pivotArea>
    </format>
    <format dxfId="451">
      <pivotArea dataOnly="0" labelOnly="1" outline="0" fieldPosition="0">
        <references count="1">
          <reference field="4294967294" count="2">
            <x v="0"/>
            <x v="1"/>
          </reference>
        </references>
      </pivotArea>
    </format>
    <format dxfId="450">
      <pivotArea dataOnly="0" labelOnly="1" outline="0" fieldPosition="0">
        <references count="1">
          <reference field="4294967294" count="2">
            <x v="0"/>
            <x v="1"/>
          </reference>
        </references>
      </pivotArea>
    </format>
    <format dxfId="449">
      <pivotArea dataOnly="0" labelOnly="1" outline="0" fieldPosition="0">
        <references count="1">
          <reference field="4294967294" count="2">
            <x v="0"/>
            <x v="1"/>
          </reference>
        </references>
      </pivotArea>
    </format>
    <format dxfId="448">
      <pivotArea dataOnly="0" labelOnly="1" outline="0" fieldPosition="0">
        <references count="1">
          <reference field="4294967294" count="2">
            <x v="0"/>
            <x v="1"/>
          </reference>
        </references>
      </pivotArea>
    </format>
    <format dxfId="447">
      <pivotArea dataOnly="0" labelOnly="1" outline="0" fieldPosition="0">
        <references count="1">
          <reference field="4294967294" count="2">
            <x v="0"/>
            <x v="1"/>
          </reference>
        </references>
      </pivotArea>
    </format>
    <format dxfId="446">
      <pivotArea dataOnly="0" labelOnly="1" grandRow="1" outline="0" fieldPosition="0"/>
    </format>
    <format dxfId="445">
      <pivotArea grandRow="1" outline="0" collapsedLevelsAreSubtotals="1" fieldPosition="0"/>
    </format>
    <format dxfId="444">
      <pivotArea dataOnly="0" labelOnly="1" grandRow="1" outline="0" fieldPosition="0"/>
    </format>
    <format dxfId="443">
      <pivotArea type="all" dataOnly="0" outline="0" fieldPosition="0"/>
    </format>
    <format dxfId="442">
      <pivotArea outline="0" collapsedLevelsAreSubtotals="1" fieldPosition="0"/>
    </format>
    <format dxfId="441">
      <pivotArea dataOnly="0" labelOnly="1" grandRow="1" outline="0" fieldPosition="0"/>
    </format>
    <format dxfId="440">
      <pivotArea dataOnly="0" labelOnly="1" outline="0" fieldPosition="0">
        <references count="1">
          <reference field="4294967294" count="2">
            <x v="0"/>
            <x v="1"/>
          </reference>
        </references>
      </pivotArea>
    </format>
    <format dxfId="439">
      <pivotArea field="10" type="button" dataOnly="0" labelOnly="1" outline="0" axis="axisRow" fieldPosition="1"/>
    </format>
    <format dxfId="438">
      <pivotArea field="15" type="button" dataOnly="0" labelOnly="1" outline="0" axis="axisRow" fieldPosition="2"/>
    </format>
    <format dxfId="437">
      <pivotArea field="9" type="button" dataOnly="0" labelOnly="1" outline="0" axis="axisRow" fieldPosition="4"/>
    </format>
    <format dxfId="436">
      <pivotArea field="9" type="button" dataOnly="0" labelOnly="1" outline="0" axis="axisRow" fieldPosition="4"/>
    </format>
    <format dxfId="435">
      <pivotArea field="13" type="button" dataOnly="0" labelOnly="1" outline="0" axis="axisRow" fieldPosition="3"/>
    </format>
    <format dxfId="434">
      <pivotArea field="13" type="button" dataOnly="0" labelOnly="1" outline="0" axis="axisRow" fieldPosition="3"/>
    </format>
    <format dxfId="433">
      <pivotArea field="15" type="button" dataOnly="0" labelOnly="1" outline="0" axis="axisRow" fieldPosition="2"/>
    </format>
    <format dxfId="432">
      <pivotArea field="10" type="button" dataOnly="0" labelOnly="1" outline="0" axis="axisRow" fieldPosition="1"/>
    </format>
    <format dxfId="431">
      <pivotArea field="6" type="button" dataOnly="0" labelOnly="1" outline="0" axis="axisRow" fieldPosition="0"/>
    </format>
    <format dxfId="430">
      <pivotArea field="6" type="button" dataOnly="0" labelOnly="1" outline="0" axis="axisRow" fieldPosition="0"/>
    </format>
    <format dxfId="429">
      <pivotArea field="6" grandRow="1" outline="0" collapsedLevelsAreSubtotals="1" axis="axisRow" fieldPosition="0">
        <references count="1">
          <reference field="4294967294" count="1" selected="0">
            <x v="0"/>
          </reference>
        </references>
      </pivotArea>
    </format>
    <format dxfId="428">
      <pivotArea field="6" grandRow="1" outline="0" collapsedLevelsAreSubtotals="1" axis="axisRow" fieldPosition="0">
        <references count="1">
          <reference field="4294967294" count="1" selected="0">
            <x v="1"/>
          </reference>
        </references>
      </pivotArea>
    </format>
    <format dxfId="427">
      <pivotArea grandRow="1" outline="0" collapsedLevelsAreSubtotals="1" fieldPosition="0"/>
    </format>
    <format dxfId="426">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425">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424">
      <pivotArea field="6" grandRow="1" outline="0" collapsedLevelsAreSubtotals="1" axis="axisRow" fieldPosition="0">
        <references count="1">
          <reference field="4294967294" count="1" selected="0">
            <x v="2"/>
          </reference>
        </references>
      </pivotArea>
    </format>
    <format dxfId="423">
      <pivotArea outline="0" collapsedLevelsAreSubtotals="1" fieldPosition="0">
        <references count="3">
          <reference field="6" count="2" selected="0">
            <x v="0"/>
            <x v="2"/>
          </reference>
          <reference field="10" count="6" selected="0">
            <x v="5"/>
            <x v="6"/>
            <x v="7"/>
            <x v="9"/>
            <x v="10"/>
            <x v="11"/>
          </reference>
          <reference field="15" count="1" selected="0">
            <x v="0"/>
          </reference>
        </references>
      </pivotArea>
    </format>
    <format dxfId="422">
      <pivotArea outline="0" collapsedLevelsAreSubtotals="1" fieldPosition="0">
        <references count="3">
          <reference field="6" count="2" selected="0">
            <x v="0"/>
            <x v="2"/>
          </reference>
          <reference field="10" count="6" selected="0">
            <x v="5"/>
            <x v="6"/>
            <x v="7"/>
            <x v="9"/>
            <x v="10"/>
            <x v="11"/>
          </reference>
          <reference field="15" count="1" selected="0">
            <x v="0"/>
          </reference>
        </references>
      </pivotArea>
    </format>
    <format dxfId="421">
      <pivotArea outline="0" collapsedLevelsAreSubtotals="1" fieldPosition="0">
        <references count="5">
          <reference field="6" count="2" selected="0">
            <x v="0"/>
            <x v="2"/>
          </reference>
          <reference field="9" count="1" selected="0">
            <x v="1"/>
          </reference>
          <reference field="10" count="6" selected="0">
            <x v="5"/>
            <x v="6"/>
            <x v="7"/>
            <x v="9"/>
            <x v="10"/>
            <x v="11"/>
          </reference>
          <reference field="13" count="2" selected="0">
            <x v="2"/>
            <x v="5"/>
          </reference>
          <reference field="15" count="1" selected="0">
            <x v="0"/>
          </reference>
        </references>
      </pivotArea>
    </format>
    <format dxfId="420">
      <pivotArea outline="0" collapsedLevelsAreSubtotals="1" fieldPosition="0">
        <references count="6">
          <reference field="4294967294" count="2" selected="0">
            <x v="0"/>
            <x v="1"/>
          </reference>
          <reference field="6" count="2" selected="0">
            <x v="0"/>
            <x v="2"/>
          </reference>
          <reference field="9" count="1" selected="0">
            <x v="1"/>
          </reference>
          <reference field="10" count="6" selected="0">
            <x v="5"/>
            <x v="6"/>
            <x v="7"/>
            <x v="9"/>
            <x v="10"/>
            <x v="11"/>
          </reference>
          <reference field="13" count="2" selected="0">
            <x v="2"/>
            <x v="5"/>
          </reference>
          <reference field="15" count="1" selected="0">
            <x v="0"/>
          </reference>
        </references>
      </pivotArea>
    </format>
    <format dxfId="419">
      <pivotArea outline="0" collapsedLevelsAreSubtotals="1" fieldPosition="0">
        <references count="6">
          <reference field="4294967294" count="2" selected="0">
            <x v="0"/>
            <x v="1"/>
          </reference>
          <reference field="6" count="2" selected="0">
            <x v="0"/>
            <x v="2"/>
          </reference>
          <reference field="9" count="1" selected="0">
            <x v="1"/>
          </reference>
          <reference field="10" count="6" selected="0">
            <x v="5"/>
            <x v="6"/>
            <x v="7"/>
            <x v="9"/>
            <x v="10"/>
            <x v="11"/>
          </reference>
          <reference field="13" count="2" selected="0">
            <x v="2"/>
            <x v="5"/>
          </reference>
          <reference field="15" count="1" selected="0">
            <x v="0"/>
          </reference>
        </references>
      </pivotArea>
    </format>
    <format dxfId="418">
      <pivotArea grandRow="1" outline="0" collapsedLevelsAreSubtotals="1" fieldPosition="0"/>
    </format>
    <format dxfId="417">
      <pivotArea outline="0" collapsedLevelsAreSubtotals="1" fieldPosition="0">
        <references count="1">
          <reference field="4294967294" count="1" selected="0">
            <x v="2"/>
          </reference>
        </references>
      </pivotArea>
    </format>
    <format dxfId="416">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415">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6"/>
          </reference>
        </references>
      </pivotArea>
    </format>
    <format dxfId="414">
      <pivotArea type="all" dataOnly="0" outline="0" fieldPosition="0"/>
    </format>
    <format dxfId="413">
      <pivotArea dataOnly="0" labelOnly="1" grandRow="1" outline="0" fieldPosition="0"/>
    </format>
    <format dxfId="412">
      <pivotArea dataOnly="0" labelOnly="1" outline="0" fieldPosition="0">
        <references count="3">
          <reference field="6" count="1" selected="0">
            <x v="2"/>
          </reference>
          <reference field="10" count="1" selected="0">
            <x v="5"/>
          </reference>
          <reference field="15" count="1">
            <x v="6"/>
          </reference>
        </references>
      </pivotArea>
    </format>
    <format dxfId="411">
      <pivotArea dataOnly="0" labelOnly="1" outline="0" fieldPosition="0">
        <references count="4">
          <reference field="6" count="1" selected="0">
            <x v="2"/>
          </reference>
          <reference field="10" count="1" selected="0">
            <x v="5"/>
          </reference>
          <reference field="13" count="1">
            <x v="1"/>
          </reference>
          <reference field="15" count="1" selected="0">
            <x v="6"/>
          </reference>
        </references>
      </pivotArea>
    </format>
    <format dxfId="41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409">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6"/>
          </reference>
        </references>
      </pivotArea>
    </format>
    <format dxfId="408">
      <pivotArea type="all" dataOnly="0" outline="0" fieldPosition="0"/>
    </format>
    <format dxfId="407">
      <pivotArea dataOnly="0" labelOnly="1" grandRow="1" outline="0" fieldPosition="0"/>
    </format>
    <format dxfId="406">
      <pivotArea dataOnly="0" labelOnly="1" outline="0" fieldPosition="0">
        <references count="3">
          <reference field="6" count="1" selected="0">
            <x v="2"/>
          </reference>
          <reference field="10" count="1" selected="0">
            <x v="5"/>
          </reference>
          <reference field="15" count="1">
            <x v="6"/>
          </reference>
        </references>
      </pivotArea>
    </format>
    <format dxfId="405">
      <pivotArea dataOnly="0" labelOnly="1" outline="0" fieldPosition="0">
        <references count="4">
          <reference field="6" count="1" selected="0">
            <x v="2"/>
          </reference>
          <reference field="10" count="1" selected="0">
            <x v="5"/>
          </reference>
          <reference field="13" count="1">
            <x v="1"/>
          </reference>
          <reference field="15" count="1" selected="0">
            <x v="6"/>
          </reference>
        </references>
      </pivotArea>
    </format>
    <format dxfId="40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403">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6"/>
          </reference>
        </references>
      </pivotArea>
    </format>
    <format dxfId="402">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401">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40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99">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98">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97">
      <pivotArea dataOnly="0" labelOnly="1" outline="0" fieldPosition="0">
        <references count="5">
          <reference field="6" count="1" selected="0">
            <x v="12"/>
          </reference>
          <reference field="9" count="1">
            <x v="1"/>
          </reference>
          <reference field="10" count="1" selected="0">
            <x v="11"/>
          </reference>
          <reference field="13" count="1" selected="0">
            <x v="1"/>
          </reference>
          <reference field="15" count="1" selected="0">
            <x v="10"/>
          </reference>
        </references>
      </pivotArea>
    </format>
    <format dxfId="396">
      <pivotArea type="all" dataOnly="0" outline="0" fieldPosition="0"/>
    </format>
    <format dxfId="395">
      <pivotArea dataOnly="0" labelOnly="1" grandRow="1" outline="0" fieldPosition="0"/>
    </format>
    <format dxfId="39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93">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39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91">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90">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89">
      <pivotArea dataOnly="0" labelOnly="1" outline="0" fieldPosition="0">
        <references count="5">
          <reference field="6" count="1" selected="0">
            <x v="12"/>
          </reference>
          <reference field="9" count="1">
            <x v="1"/>
          </reference>
          <reference field="10" count="1" selected="0">
            <x v="11"/>
          </reference>
          <reference field="13" count="1" selected="0">
            <x v="1"/>
          </reference>
          <reference field="15" count="1" selected="0">
            <x v="10"/>
          </reference>
        </references>
      </pivotArea>
    </format>
    <format dxfId="388">
      <pivotArea type="all" dataOnly="0" outline="0" fieldPosition="0"/>
    </format>
    <format dxfId="387">
      <pivotArea dataOnly="0" labelOnly="1" grandRow="1" outline="0" fieldPosition="0"/>
    </format>
    <format dxfId="386">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85">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38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83">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82">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81">
      <pivotArea dataOnly="0" labelOnly="1" outline="0" fieldPosition="0">
        <references count="5">
          <reference field="6" count="1" selected="0">
            <x v="12"/>
          </reference>
          <reference field="9" count="1">
            <x v="1"/>
          </reference>
          <reference field="10" count="1" selected="0">
            <x v="11"/>
          </reference>
          <reference field="13" count="1" selected="0">
            <x v="1"/>
          </reference>
          <reference field="15" count="1" selected="0">
            <x v="10"/>
          </reference>
        </references>
      </pivotArea>
    </format>
    <format dxfId="38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79">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37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77">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76">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75">
      <pivotArea dataOnly="0" labelOnly="1" outline="0" fieldPosition="0">
        <references count="5">
          <reference field="6" count="1" selected="0">
            <x v="12"/>
          </reference>
          <reference field="9" count="1">
            <x v="1"/>
          </reference>
          <reference field="10" count="1" selected="0">
            <x v="11"/>
          </reference>
          <reference field="13" count="1" selected="0">
            <x v="1"/>
          </reference>
          <reference field="15" count="1" selected="0">
            <x v="10"/>
          </reference>
        </references>
      </pivotArea>
    </format>
    <format dxfId="374">
      <pivotArea type="all" dataOnly="0" outline="0" fieldPosition="0"/>
    </format>
    <format dxfId="373">
      <pivotArea dataOnly="0" labelOnly="1" grandRow="1" outline="0" fieldPosition="0"/>
    </format>
    <format dxfId="372">
      <pivotArea dataOnly="0" labelOnly="1" outline="0" fieldPosition="0">
        <references count="3">
          <reference field="6" count="1" selected="0">
            <x v="12"/>
          </reference>
          <reference field="10" count="1" selected="0">
            <x v="11"/>
          </reference>
          <reference field="15" count="1">
            <x v="10"/>
          </reference>
        </references>
      </pivotArea>
    </format>
    <format dxfId="371">
      <pivotArea dataOnly="0" labelOnly="1" outline="0" fieldPosition="0">
        <references count="4">
          <reference field="6" count="1" selected="0">
            <x v="12"/>
          </reference>
          <reference field="10" count="1" selected="0">
            <x v="11"/>
          </reference>
          <reference field="13" count="1">
            <x v="1"/>
          </reference>
          <reference field="15" count="1" selected="0">
            <x v="10"/>
          </reference>
        </references>
      </pivotArea>
    </format>
    <format dxfId="37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69">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36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67">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66">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65">
      <pivotArea dataOnly="0" labelOnly="1" outline="0" fieldPosition="0">
        <references count="5">
          <reference field="6" count="1" selected="0">
            <x v="12"/>
          </reference>
          <reference field="9" count="1">
            <x v="1"/>
          </reference>
          <reference field="10" count="1" selected="0">
            <x v="11"/>
          </reference>
          <reference field="13" count="1" selected="0">
            <x v="1"/>
          </reference>
          <reference field="15" count="1" selected="0">
            <x v="10"/>
          </reference>
        </references>
      </pivotArea>
    </format>
    <format dxfId="364">
      <pivotArea type="all" dataOnly="0" outline="0" fieldPosition="0"/>
    </format>
    <format dxfId="363">
      <pivotArea dataOnly="0" labelOnly="1" grandRow="1" outline="0" fieldPosition="0"/>
    </format>
    <format dxfId="362">
      <pivotArea dataOnly="0" labelOnly="1" outline="0" fieldPosition="0">
        <references count="3">
          <reference field="6" count="1" selected="0">
            <x v="12"/>
          </reference>
          <reference field="10" count="1" selected="0">
            <x v="11"/>
          </reference>
          <reference field="15" count="1">
            <x v="10"/>
          </reference>
        </references>
      </pivotArea>
    </format>
    <format dxfId="361">
      <pivotArea dataOnly="0" labelOnly="1" outline="0" fieldPosition="0">
        <references count="4">
          <reference field="6" count="1" selected="0">
            <x v="12"/>
          </reference>
          <reference field="10" count="1" selected="0">
            <x v="11"/>
          </reference>
          <reference field="13" count="1">
            <x v="1"/>
          </reference>
          <reference field="15" count="1" selected="0">
            <x v="10"/>
          </reference>
        </references>
      </pivotArea>
    </format>
    <format dxfId="36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59">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35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57">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56">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55">
      <pivotArea dataOnly="0" labelOnly="1" outline="0" fieldPosition="0">
        <references count="5">
          <reference field="6" count="1" selected="0">
            <x v="12"/>
          </reference>
          <reference field="9" count="1">
            <x v="1"/>
          </reference>
          <reference field="10" count="1" selected="0">
            <x v="11"/>
          </reference>
          <reference field="13" count="1" selected="0">
            <x v="1"/>
          </reference>
          <reference field="15" count="1" selected="0">
            <x v="10"/>
          </reference>
        </references>
      </pivotArea>
    </format>
    <format dxfId="35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53">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35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51">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50">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49">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348">
      <pivotArea type="all" dataOnly="0" outline="0" fieldPosition="0"/>
    </format>
    <format dxfId="347">
      <pivotArea dataOnly="0" labelOnly="1" grandRow="1" outline="0" fieldPosition="0"/>
    </format>
    <format dxfId="346">
      <pivotArea dataOnly="0" labelOnly="1" outline="0" fieldPosition="0">
        <references count="3">
          <reference field="6" count="1" selected="0">
            <x v="2"/>
          </reference>
          <reference field="10" count="1" selected="0">
            <x v="5"/>
          </reference>
          <reference field="15" count="1">
            <x v="12"/>
          </reference>
        </references>
      </pivotArea>
    </format>
    <format dxfId="345">
      <pivotArea dataOnly="0" labelOnly="1" outline="0" fieldPosition="0">
        <references count="4">
          <reference field="6" count="1" selected="0">
            <x v="2"/>
          </reference>
          <reference field="10" count="1" selected="0">
            <x v="5"/>
          </reference>
          <reference field="13" count="1">
            <x v="0"/>
          </reference>
          <reference field="15" count="1" selected="0">
            <x v="12"/>
          </reference>
        </references>
      </pivotArea>
    </format>
    <format dxfId="34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43">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34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41">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40">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39">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338">
      <pivotArea type="all" dataOnly="0" outline="0" fieldPosition="0"/>
    </format>
    <format dxfId="337">
      <pivotArea dataOnly="0" labelOnly="1" grandRow="1" outline="0" fieldPosition="0"/>
    </format>
    <format dxfId="336">
      <pivotArea dataOnly="0" labelOnly="1" outline="0" fieldPosition="0">
        <references count="3">
          <reference field="6" count="1" selected="0">
            <x v="2"/>
          </reference>
          <reference field="10" count="1" selected="0">
            <x v="5"/>
          </reference>
          <reference field="15" count="1">
            <x v="12"/>
          </reference>
        </references>
      </pivotArea>
    </format>
    <format dxfId="335">
      <pivotArea dataOnly="0" labelOnly="1" outline="0" fieldPosition="0">
        <references count="4">
          <reference field="6" count="1" selected="0">
            <x v="2"/>
          </reference>
          <reference field="10" count="1" selected="0">
            <x v="5"/>
          </reference>
          <reference field="13" count="1">
            <x v="0"/>
          </reference>
          <reference field="15" count="1" selected="0">
            <x v="12"/>
          </reference>
        </references>
      </pivotArea>
    </format>
    <format dxfId="33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33">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12"/>
          </reference>
        </references>
      </pivotArea>
    </format>
    <format dxfId="33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31">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30">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29">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328">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27">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32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25">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24">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23">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322">
      <pivotArea type="all" dataOnly="0" outline="0" fieldPosition="0"/>
    </format>
    <format dxfId="321">
      <pivotArea dataOnly="0" labelOnly="1" grandRow="1" outline="0" fieldPosition="0"/>
    </format>
    <format dxfId="32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19">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31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17">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16">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15">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314">
      <pivotArea type="all" dataOnly="0" outline="0" fieldPosition="0"/>
    </format>
    <format dxfId="313">
      <pivotArea dataOnly="0" labelOnly="1" grandRow="1" outline="0" fieldPosition="0"/>
    </format>
    <format dxfId="312">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11">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31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09">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08">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07">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306">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305">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30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303">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302">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301">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300">
      <pivotArea type="all" dataOnly="0" outline="0" fieldPosition="0"/>
    </format>
    <format dxfId="299">
      <pivotArea dataOnly="0" labelOnly="1" grandRow="1" outline="0" fieldPosition="0"/>
    </format>
    <format dxfId="298">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97">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296">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295">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94">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93">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92">
      <pivotArea type="all" dataOnly="0" outline="0" fieldPosition="0"/>
    </format>
    <format dxfId="291">
      <pivotArea dataOnly="0" labelOnly="1" grandRow="1" outline="0" fieldPosition="0"/>
    </format>
    <format dxfId="29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89">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28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287">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86">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85">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8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83">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28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281">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80">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79">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78">
      <pivotArea type="all" dataOnly="0" outline="0" fieldPosition="0"/>
    </format>
    <format dxfId="277">
      <pivotArea dataOnly="0" labelOnly="1" grandRow="1" outline="0" fieldPosition="0"/>
    </format>
    <format dxfId="276">
      <pivotArea dataOnly="0" labelOnly="1" outline="0" fieldPosition="0">
        <references count="3">
          <reference field="6" count="1" selected="0">
            <x v="2"/>
          </reference>
          <reference field="10" count="1" selected="0">
            <x v="5"/>
          </reference>
          <reference field="15" count="1">
            <x v="20"/>
          </reference>
        </references>
      </pivotArea>
    </format>
    <format dxfId="275">
      <pivotArea dataOnly="0" labelOnly="1" outline="0" fieldPosition="0">
        <references count="3">
          <reference field="6" count="1" selected="0">
            <x v="9"/>
          </reference>
          <reference field="10" count="1" selected="0">
            <x v="7"/>
          </reference>
          <reference field="15" count="1">
            <x v="13"/>
          </reference>
        </references>
      </pivotArea>
    </format>
    <format dxfId="274">
      <pivotArea dataOnly="0" labelOnly="1" outline="0" fieldPosition="0">
        <references count="4">
          <reference field="6" count="1" selected="0">
            <x v="2"/>
          </reference>
          <reference field="10" count="1" selected="0">
            <x v="5"/>
          </reference>
          <reference field="13" count="1">
            <x v="0"/>
          </reference>
          <reference field="15" count="1" selected="0">
            <x v="20"/>
          </reference>
        </references>
      </pivotArea>
    </format>
    <format dxfId="273">
      <pivotArea dataOnly="0" labelOnly="1" outline="0" fieldPosition="0">
        <references count="4">
          <reference field="6" count="1" selected="0">
            <x v="9"/>
          </reference>
          <reference field="10" count="1" selected="0">
            <x v="7"/>
          </reference>
          <reference field="13" count="1">
            <x v="1"/>
          </reference>
          <reference field="15" count="1" selected="0">
            <x v="13"/>
          </reference>
        </references>
      </pivotArea>
    </format>
    <format dxfId="272">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71">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27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269">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68">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67">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66">
      <pivotArea type="all" dataOnly="0" outline="0" fieldPosition="0"/>
    </format>
    <format dxfId="265">
      <pivotArea dataOnly="0" labelOnly="1" grandRow="1" outline="0" fieldPosition="0"/>
    </format>
    <format dxfId="264">
      <pivotArea dataOnly="0" labelOnly="1" outline="0" fieldPosition="0">
        <references count="3">
          <reference field="6" count="1" selected="0">
            <x v="2"/>
          </reference>
          <reference field="10" count="1" selected="0">
            <x v="5"/>
          </reference>
          <reference field="15" count="1">
            <x v="20"/>
          </reference>
        </references>
      </pivotArea>
    </format>
    <format dxfId="263">
      <pivotArea dataOnly="0" labelOnly="1" outline="0" fieldPosition="0">
        <references count="3">
          <reference field="6" count="1" selected="0">
            <x v="9"/>
          </reference>
          <reference field="10" count="1" selected="0">
            <x v="7"/>
          </reference>
          <reference field="15" count="1">
            <x v="13"/>
          </reference>
        </references>
      </pivotArea>
    </format>
    <format dxfId="262">
      <pivotArea dataOnly="0" labelOnly="1" outline="0" fieldPosition="0">
        <references count="4">
          <reference field="6" count="1" selected="0">
            <x v="2"/>
          </reference>
          <reference field="10" count="1" selected="0">
            <x v="5"/>
          </reference>
          <reference field="13" count="1">
            <x v="0"/>
          </reference>
          <reference field="15" count="1" selected="0">
            <x v="20"/>
          </reference>
        </references>
      </pivotArea>
    </format>
    <format dxfId="261">
      <pivotArea dataOnly="0" labelOnly="1" outline="0" fieldPosition="0">
        <references count="4">
          <reference field="6" count="1" selected="0">
            <x v="9"/>
          </reference>
          <reference field="10" count="1" selected="0">
            <x v="7"/>
          </reference>
          <reference field="13" count="1">
            <x v="1"/>
          </reference>
          <reference field="15" count="1" selected="0">
            <x v="13"/>
          </reference>
        </references>
      </pivotArea>
    </format>
    <format dxfId="26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59">
      <pivotArea dataOnly="0" labelOnly="1" outline="0" fieldPosition="0">
        <references count="5">
          <reference field="6" count="1" selected="0">
            <x v="2"/>
          </reference>
          <reference field="9" count="1">
            <x v="1"/>
          </reference>
          <reference field="10" count="1" selected="0">
            <x v="5"/>
          </reference>
          <reference field="13" count="1" selected="0">
            <x v="0"/>
          </reference>
          <reference field="15" count="1" selected="0">
            <x v="20"/>
          </reference>
        </references>
      </pivotArea>
    </format>
    <format dxfId="25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13"/>
          </reference>
        </references>
      </pivotArea>
    </format>
    <format dxfId="257">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56">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55">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5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53">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25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1"/>
          </reference>
        </references>
      </pivotArea>
    </format>
    <format dxfId="251">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50">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49">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48">
      <pivotArea type="all" dataOnly="0" outline="0" fieldPosition="0"/>
    </format>
    <format dxfId="247">
      <pivotArea dataOnly="0" labelOnly="1" grandRow="1" outline="0" fieldPosition="0"/>
    </format>
    <format dxfId="246">
      <pivotArea dataOnly="0" labelOnly="1" outline="0" fieldPosition="0">
        <references count="3">
          <reference field="6" count="1" selected="0">
            <x v="9"/>
          </reference>
          <reference field="10" count="1" selected="0">
            <x v="7"/>
          </reference>
          <reference field="15" count="1">
            <x v="31"/>
          </reference>
        </references>
      </pivotArea>
    </format>
    <format dxfId="245">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44">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243">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1"/>
          </reference>
        </references>
      </pivotArea>
    </format>
    <format dxfId="242">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41">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40">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39">
      <pivotArea type="all" dataOnly="0" outline="0" fieldPosition="0"/>
    </format>
    <format dxfId="238">
      <pivotArea dataOnly="0" labelOnly="1" grandRow="1" outline="0" fieldPosition="0"/>
    </format>
    <format dxfId="237">
      <pivotArea dataOnly="0" labelOnly="1" outline="0" fieldPosition="0">
        <references count="3">
          <reference field="6" count="1" selected="0">
            <x v="9"/>
          </reference>
          <reference field="10" count="1" selected="0">
            <x v="7"/>
          </reference>
          <reference field="15" count="1">
            <x v="31"/>
          </reference>
        </references>
      </pivotArea>
    </format>
    <format dxfId="236">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35">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23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1"/>
          </reference>
        </references>
      </pivotArea>
    </format>
    <format dxfId="233">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32">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31">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3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29">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22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227">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26">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25">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24">
      <pivotArea type="all" dataOnly="0" outline="0" fieldPosition="0"/>
    </format>
    <format dxfId="223">
      <pivotArea dataOnly="0" labelOnly="1" grandRow="1" outline="0" fieldPosition="0"/>
    </format>
    <format dxfId="222">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21">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220">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219">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18">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17">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16">
      <pivotArea type="all" dataOnly="0" outline="0" fieldPosition="0"/>
    </format>
    <format dxfId="215">
      <pivotArea dataOnly="0" labelOnly="1" grandRow="1" outline="0" fieldPosition="0"/>
    </format>
    <format dxfId="214">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13">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212">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211">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10">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09">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08">
      <pivotArea field="9" type="button" dataOnly="0" labelOnly="1" outline="0" axis="axisRow" fieldPosition="4"/>
    </format>
    <format dxfId="207">
      <pivotArea dataOnly="0" labelOnly="1" grandRow="1" outline="0" offset="IV256" fieldPosition="0"/>
    </format>
    <format dxfId="206">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205">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204">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203">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202">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201">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200">
      <pivotArea type="all" dataOnly="0" outline="0" fieldPosition="0"/>
    </format>
    <format dxfId="199">
      <pivotArea outline="0" collapsedLevelsAreSubtotals="1" fieldPosition="0"/>
    </format>
    <format dxfId="198">
      <pivotArea dataOnly="0" labelOnly="1" outline="0" fieldPosition="0">
        <references count="1">
          <reference field="6" count="6">
            <x v="0"/>
            <x v="2"/>
            <x v="9"/>
            <x v="10"/>
            <x v="11"/>
            <x v="12"/>
          </reference>
        </references>
      </pivotArea>
    </format>
    <format dxfId="197">
      <pivotArea dataOnly="0" labelOnly="1" grandRow="1" outline="0" fieldPosition="0"/>
    </format>
    <format dxfId="196">
      <pivotArea dataOnly="0" labelOnly="1" outline="0" fieldPosition="0">
        <references count="2">
          <reference field="6" count="1" selected="0">
            <x v="0"/>
          </reference>
          <reference field="10" count="1">
            <x v="6"/>
          </reference>
        </references>
      </pivotArea>
    </format>
    <format dxfId="195">
      <pivotArea dataOnly="0" labelOnly="1" outline="0" fieldPosition="0">
        <references count="2">
          <reference field="6" count="1" selected="0">
            <x v="2"/>
          </reference>
          <reference field="10" count="1">
            <x v="5"/>
          </reference>
        </references>
      </pivotArea>
    </format>
    <format dxfId="194">
      <pivotArea dataOnly="0" labelOnly="1" outline="0" fieldPosition="0">
        <references count="2">
          <reference field="6" count="1" selected="0">
            <x v="9"/>
          </reference>
          <reference field="10" count="1">
            <x v="7"/>
          </reference>
        </references>
      </pivotArea>
    </format>
    <format dxfId="193">
      <pivotArea dataOnly="0" labelOnly="1" outline="0" fieldPosition="0">
        <references count="2">
          <reference field="6" count="1" selected="0">
            <x v="10"/>
          </reference>
          <reference field="10" count="1">
            <x v="9"/>
          </reference>
        </references>
      </pivotArea>
    </format>
    <format dxfId="192">
      <pivotArea dataOnly="0" labelOnly="1" outline="0" fieldPosition="0">
        <references count="2">
          <reference field="6" count="1" selected="0">
            <x v="11"/>
          </reference>
          <reference field="10" count="1">
            <x v="10"/>
          </reference>
        </references>
      </pivotArea>
    </format>
    <format dxfId="191">
      <pivotArea dataOnly="0" labelOnly="1" outline="0" fieldPosition="0">
        <references count="2">
          <reference field="6" count="1" selected="0">
            <x v="12"/>
          </reference>
          <reference field="10" count="1">
            <x v="11"/>
          </reference>
        </references>
      </pivotArea>
    </format>
    <format dxfId="190">
      <pivotArea dataOnly="0" labelOnly="1" outline="0" fieldPosition="0">
        <references count="3">
          <reference field="6" count="1" selected="0">
            <x v="0"/>
          </reference>
          <reference field="10" count="1" selected="0">
            <x v="6"/>
          </reference>
          <reference field="15" count="1">
            <x v="0"/>
          </reference>
        </references>
      </pivotArea>
    </format>
    <format dxfId="189">
      <pivotArea dataOnly="0" labelOnly="1" outline="0" fieldPosition="0">
        <references count="3">
          <reference field="6" count="1" selected="0">
            <x v="2"/>
          </reference>
          <reference field="10" count="1" selected="0">
            <x v="5"/>
          </reference>
          <reference field="15" count="1">
            <x v="30"/>
          </reference>
        </references>
      </pivotArea>
    </format>
    <format dxfId="188">
      <pivotArea dataOnly="0" labelOnly="1" outline="0" fieldPosition="0">
        <references count="3">
          <reference field="6" count="1" selected="0">
            <x v="9"/>
          </reference>
          <reference field="10" count="1" selected="0">
            <x v="7"/>
          </reference>
          <reference field="15" count="1">
            <x v="34"/>
          </reference>
        </references>
      </pivotArea>
    </format>
    <format dxfId="187">
      <pivotArea dataOnly="0" labelOnly="1" outline="0" fieldPosition="0">
        <references count="3">
          <reference field="6" count="1" selected="0">
            <x v="10"/>
          </reference>
          <reference field="10" count="1" selected="0">
            <x v="9"/>
          </reference>
          <reference field="15" count="1">
            <x v="0"/>
          </reference>
        </references>
      </pivotArea>
    </format>
    <format dxfId="186">
      <pivotArea dataOnly="0" labelOnly="1" outline="0" fieldPosition="0">
        <references count="3">
          <reference field="6" count="1" selected="0">
            <x v="12"/>
          </reference>
          <reference field="10" count="1" selected="0">
            <x v="11"/>
          </reference>
          <reference field="15" count="1">
            <x v="19"/>
          </reference>
        </references>
      </pivotArea>
    </format>
    <format dxfId="185">
      <pivotArea dataOnly="0" labelOnly="1" outline="0" fieldPosition="0">
        <references count="4">
          <reference field="6" count="1" selected="0">
            <x v="0"/>
          </reference>
          <reference field="10" count="1" selected="0">
            <x v="6"/>
          </reference>
          <reference field="13" count="1">
            <x v="6"/>
          </reference>
          <reference field="15" count="1" selected="0">
            <x v="0"/>
          </reference>
        </references>
      </pivotArea>
    </format>
    <format dxfId="184">
      <pivotArea dataOnly="0" labelOnly="1" outline="0" fieldPosition="0">
        <references count="4">
          <reference field="6" count="1" selected="0">
            <x v="2"/>
          </reference>
          <reference field="10" count="1" selected="0">
            <x v="5"/>
          </reference>
          <reference field="13" count="1">
            <x v="1"/>
          </reference>
          <reference field="15" count="1" selected="0">
            <x v="30"/>
          </reference>
        </references>
      </pivotArea>
    </format>
    <format dxfId="183">
      <pivotArea dataOnly="0" labelOnly="1" outline="0" fieldPosition="0">
        <references count="4">
          <reference field="6" count="1" selected="0">
            <x v="10"/>
          </reference>
          <reference field="10" count="1" selected="0">
            <x v="9"/>
          </reference>
          <reference field="13" count="1">
            <x v="5"/>
          </reference>
          <reference field="15" count="1" selected="0">
            <x v="0"/>
          </reference>
        </references>
      </pivotArea>
    </format>
    <format dxfId="182">
      <pivotArea dataOnly="0" labelOnly="1" outline="0" fieldPosition="0">
        <references count="4">
          <reference field="6" count="1" selected="0">
            <x v="11"/>
          </reference>
          <reference field="10" count="1" selected="0">
            <x v="10"/>
          </reference>
          <reference field="13" count="1">
            <x v="8"/>
          </reference>
          <reference field="15" count="1" selected="0">
            <x v="0"/>
          </reference>
        </references>
      </pivotArea>
    </format>
    <format dxfId="181">
      <pivotArea dataOnly="0" labelOnly="1" outline="0" fieldPosition="0">
        <references count="4">
          <reference field="6" count="1" selected="0">
            <x v="12"/>
          </reference>
          <reference field="10" count="1" selected="0">
            <x v="11"/>
          </reference>
          <reference field="13" count="1">
            <x v="2"/>
          </reference>
          <reference field="15" count="1" selected="0">
            <x v="19"/>
          </reference>
        </references>
      </pivotArea>
    </format>
    <format dxfId="180">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79">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78">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177">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176">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75">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174">
      <pivotArea dataOnly="0" labelOnly="1" outline="0" fieldPosition="0">
        <references count="1">
          <reference field="4294967294" count="3">
            <x v="0"/>
            <x v="1"/>
            <x v="2"/>
          </reference>
        </references>
      </pivotArea>
    </format>
    <format dxfId="173">
      <pivotArea type="all" dataOnly="0" outline="0" fieldPosition="0"/>
    </format>
    <format dxfId="172">
      <pivotArea outline="0" collapsedLevelsAreSubtotals="1" fieldPosition="0"/>
    </format>
    <format dxfId="171">
      <pivotArea dataOnly="0" labelOnly="1" outline="0" fieldPosition="0">
        <references count="1">
          <reference field="6" count="6">
            <x v="0"/>
            <x v="2"/>
            <x v="9"/>
            <x v="10"/>
            <x v="11"/>
            <x v="12"/>
          </reference>
        </references>
      </pivotArea>
    </format>
    <format dxfId="170">
      <pivotArea dataOnly="0" labelOnly="1" grandRow="1" outline="0" fieldPosition="0"/>
    </format>
    <format dxfId="169">
      <pivotArea dataOnly="0" labelOnly="1" outline="0" fieldPosition="0">
        <references count="2">
          <reference field="6" count="1" selected="0">
            <x v="0"/>
          </reference>
          <reference field="10" count="1">
            <x v="6"/>
          </reference>
        </references>
      </pivotArea>
    </format>
    <format dxfId="168">
      <pivotArea dataOnly="0" labelOnly="1" outline="0" fieldPosition="0">
        <references count="2">
          <reference field="6" count="1" selected="0">
            <x v="2"/>
          </reference>
          <reference field="10" count="1">
            <x v="5"/>
          </reference>
        </references>
      </pivotArea>
    </format>
    <format dxfId="167">
      <pivotArea dataOnly="0" labelOnly="1" outline="0" fieldPosition="0">
        <references count="2">
          <reference field="6" count="1" selected="0">
            <x v="9"/>
          </reference>
          <reference field="10" count="1">
            <x v="7"/>
          </reference>
        </references>
      </pivotArea>
    </format>
    <format dxfId="166">
      <pivotArea dataOnly="0" labelOnly="1" outline="0" fieldPosition="0">
        <references count="2">
          <reference field="6" count="1" selected="0">
            <x v="10"/>
          </reference>
          <reference field="10" count="1">
            <x v="9"/>
          </reference>
        </references>
      </pivotArea>
    </format>
    <format dxfId="165">
      <pivotArea dataOnly="0" labelOnly="1" outline="0" fieldPosition="0">
        <references count="2">
          <reference field="6" count="1" selected="0">
            <x v="11"/>
          </reference>
          <reference field="10" count="1">
            <x v="10"/>
          </reference>
        </references>
      </pivotArea>
    </format>
    <format dxfId="164">
      <pivotArea dataOnly="0" labelOnly="1" outline="0" fieldPosition="0">
        <references count="2">
          <reference field="6" count="1" selected="0">
            <x v="12"/>
          </reference>
          <reference field="10" count="1">
            <x v="11"/>
          </reference>
        </references>
      </pivotArea>
    </format>
    <format dxfId="163">
      <pivotArea dataOnly="0" labelOnly="1" outline="0" fieldPosition="0">
        <references count="3">
          <reference field="6" count="1" selected="0">
            <x v="0"/>
          </reference>
          <reference field="10" count="1" selected="0">
            <x v="6"/>
          </reference>
          <reference field="15" count="1">
            <x v="0"/>
          </reference>
        </references>
      </pivotArea>
    </format>
    <format dxfId="162">
      <pivotArea dataOnly="0" labelOnly="1" outline="0" fieldPosition="0">
        <references count="3">
          <reference field="6" count="1" selected="0">
            <x v="2"/>
          </reference>
          <reference field="10" count="1" selected="0">
            <x v="5"/>
          </reference>
          <reference field="15" count="1">
            <x v="30"/>
          </reference>
        </references>
      </pivotArea>
    </format>
    <format dxfId="161">
      <pivotArea dataOnly="0" labelOnly="1" outline="0" fieldPosition="0">
        <references count="3">
          <reference field="6" count="1" selected="0">
            <x v="9"/>
          </reference>
          <reference field="10" count="1" selected="0">
            <x v="7"/>
          </reference>
          <reference field="15" count="1">
            <x v="34"/>
          </reference>
        </references>
      </pivotArea>
    </format>
    <format dxfId="160">
      <pivotArea dataOnly="0" labelOnly="1" outline="0" fieldPosition="0">
        <references count="3">
          <reference field="6" count="1" selected="0">
            <x v="10"/>
          </reference>
          <reference field="10" count="1" selected="0">
            <x v="9"/>
          </reference>
          <reference field="15" count="1">
            <x v="0"/>
          </reference>
        </references>
      </pivotArea>
    </format>
    <format dxfId="159">
      <pivotArea dataOnly="0" labelOnly="1" outline="0" fieldPosition="0">
        <references count="3">
          <reference field="6" count="1" selected="0">
            <x v="12"/>
          </reference>
          <reference field="10" count="1" selected="0">
            <x v="11"/>
          </reference>
          <reference field="15" count="1">
            <x v="19"/>
          </reference>
        </references>
      </pivotArea>
    </format>
    <format dxfId="158">
      <pivotArea dataOnly="0" labelOnly="1" outline="0" fieldPosition="0">
        <references count="4">
          <reference field="6" count="1" selected="0">
            <x v="0"/>
          </reference>
          <reference field="10" count="1" selected="0">
            <x v="6"/>
          </reference>
          <reference field="13" count="1">
            <x v="6"/>
          </reference>
          <reference field="15" count="1" selected="0">
            <x v="0"/>
          </reference>
        </references>
      </pivotArea>
    </format>
    <format dxfId="157">
      <pivotArea dataOnly="0" labelOnly="1" outline="0" fieldPosition="0">
        <references count="4">
          <reference field="6" count="1" selected="0">
            <x v="2"/>
          </reference>
          <reference field="10" count="1" selected="0">
            <x v="5"/>
          </reference>
          <reference field="13" count="1">
            <x v="1"/>
          </reference>
          <reference field="15" count="1" selected="0">
            <x v="30"/>
          </reference>
        </references>
      </pivotArea>
    </format>
    <format dxfId="156">
      <pivotArea dataOnly="0" labelOnly="1" outline="0" fieldPosition="0">
        <references count="4">
          <reference field="6" count="1" selected="0">
            <x v="10"/>
          </reference>
          <reference field="10" count="1" selected="0">
            <x v="9"/>
          </reference>
          <reference field="13" count="1">
            <x v="5"/>
          </reference>
          <reference field="15" count="1" selected="0">
            <x v="0"/>
          </reference>
        </references>
      </pivotArea>
    </format>
    <format dxfId="155">
      <pivotArea dataOnly="0" labelOnly="1" outline="0" fieldPosition="0">
        <references count="4">
          <reference field="6" count="1" selected="0">
            <x v="11"/>
          </reference>
          <reference field="10" count="1" selected="0">
            <x v="10"/>
          </reference>
          <reference field="13" count="1">
            <x v="8"/>
          </reference>
          <reference field="15" count="1" selected="0">
            <x v="0"/>
          </reference>
        </references>
      </pivotArea>
    </format>
    <format dxfId="154">
      <pivotArea dataOnly="0" labelOnly="1" outline="0" fieldPosition="0">
        <references count="4">
          <reference field="6" count="1" selected="0">
            <x v="12"/>
          </reference>
          <reference field="10" count="1" selected="0">
            <x v="11"/>
          </reference>
          <reference field="13" count="1">
            <x v="2"/>
          </reference>
          <reference field="15" count="1" selected="0">
            <x v="19"/>
          </reference>
        </references>
      </pivotArea>
    </format>
    <format dxfId="153">
      <pivotArea dataOnly="0" labelOnly="1" outline="0" fieldPosition="0">
        <references count="5">
          <reference field="6" count="1" selected="0">
            <x v="0"/>
          </reference>
          <reference field="9" count="1">
            <x v="1"/>
          </reference>
          <reference field="10" count="1" selected="0">
            <x v="6"/>
          </reference>
          <reference field="13" count="1" selected="0">
            <x v="6"/>
          </reference>
          <reference field="15" count="1" selected="0">
            <x v="0"/>
          </reference>
        </references>
      </pivotArea>
    </format>
    <format dxfId="152">
      <pivotArea dataOnly="0" labelOnly="1" outline="0" fieldPosition="0">
        <references count="5">
          <reference field="6" count="1" selected="0">
            <x v="2"/>
          </reference>
          <reference field="9" count="1">
            <x v="1"/>
          </reference>
          <reference field="10" count="1" selected="0">
            <x v="5"/>
          </reference>
          <reference field="13" count="1" selected="0">
            <x v="1"/>
          </reference>
          <reference field="15" count="1" selected="0">
            <x v="30"/>
          </reference>
        </references>
      </pivotArea>
    </format>
    <format dxfId="151">
      <pivotArea dataOnly="0" labelOnly="1" outline="0" fieldPosition="0">
        <references count="5">
          <reference field="6" count="1" selected="0">
            <x v="9"/>
          </reference>
          <reference field="9" count="1">
            <x v="1"/>
          </reference>
          <reference field="10" count="1" selected="0">
            <x v="7"/>
          </reference>
          <reference field="13" count="1" selected="0">
            <x v="1"/>
          </reference>
          <reference field="15" count="1" selected="0">
            <x v="34"/>
          </reference>
        </references>
      </pivotArea>
    </format>
    <format dxfId="150">
      <pivotArea dataOnly="0" labelOnly="1" outline="0" fieldPosition="0">
        <references count="5">
          <reference field="6" count="1" selected="0">
            <x v="10"/>
          </reference>
          <reference field="9" count="1">
            <x v="1"/>
          </reference>
          <reference field="10" count="1" selected="0">
            <x v="9"/>
          </reference>
          <reference field="13" count="1" selected="0">
            <x v="5"/>
          </reference>
          <reference field="15" count="1" selected="0">
            <x v="0"/>
          </reference>
        </references>
      </pivotArea>
    </format>
    <format dxfId="149">
      <pivotArea dataOnly="0" labelOnly="1" outline="0" fieldPosition="0">
        <references count="5">
          <reference field="6" count="1" selected="0">
            <x v="11"/>
          </reference>
          <reference field="9" count="1">
            <x v="1"/>
          </reference>
          <reference field="10" count="1" selected="0">
            <x v="10"/>
          </reference>
          <reference field="13" count="1" selected="0">
            <x v="8"/>
          </reference>
          <reference field="15" count="1" selected="0">
            <x v="0"/>
          </reference>
        </references>
      </pivotArea>
    </format>
    <format dxfId="148">
      <pivotArea dataOnly="0" labelOnly="1" outline="0" fieldPosition="0">
        <references count="5">
          <reference field="6" count="1" selected="0">
            <x v="12"/>
          </reference>
          <reference field="9" count="1">
            <x v="1"/>
          </reference>
          <reference field="10" count="1" selected="0">
            <x v="11"/>
          </reference>
          <reference field="13" count="1" selected="0">
            <x v="2"/>
          </reference>
          <reference field="15" count="1" selected="0">
            <x v="19"/>
          </reference>
        </references>
      </pivotArea>
    </format>
    <format dxfId="147">
      <pivotArea dataOnly="0" labelOnly="1" outline="0" fieldPosition="0">
        <references count="1">
          <reference field="4294967294" count="3">
            <x v="0"/>
            <x v="1"/>
            <x v="2"/>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7.xml><?xml version="1.0" encoding="utf-8"?>
<pivotTableDefinition xmlns="http://schemas.openxmlformats.org/spreadsheetml/2006/main" name="Tabela dinâmica1" cacheId="2"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7" firstHeaderRow="0" firstDataRow="1" firstDataCol="5" rowPageCount="1" colPageCount="1"/>
  <pivotFields count="16">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8">
        <item x="0"/>
        <item x="1"/>
        <item x="2"/>
        <item x="4"/>
        <item x="5"/>
        <item x="6"/>
        <item m="1" x="7"/>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7">
        <item x="0"/>
        <item x="3"/>
        <item x="4"/>
        <item x="8"/>
        <item x="12"/>
        <item x="13"/>
        <item x="1"/>
        <item x="2"/>
        <item x="6"/>
        <item x="7"/>
        <item x="9"/>
        <item x="10"/>
        <item x="11"/>
        <item x="14"/>
        <item x="15"/>
        <item m="1" x="16"/>
        <item x="5"/>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6">
        <item x="0"/>
        <item x="1"/>
        <item x="3"/>
        <item m="1" x="5"/>
        <item x="2"/>
        <item m="1" x="4"/>
      </items>
      <extLst>
        <ext xmlns:x14="http://schemas.microsoft.com/office/spreadsheetml/2009/9/main" uri="{2946ED86-A175-432a-8AC1-64E0C546D7DE}">
          <x14:pivotField fillDownLabels="1"/>
        </ext>
      </extLst>
    </pivotField>
    <pivotField axis="axisRow" compact="0" outline="0" showAll="0" defaultSubtotal="0">
      <items count="22">
        <item x="0"/>
        <item x="1"/>
        <item x="2"/>
        <item x="3"/>
        <item x="4"/>
        <item x="5"/>
        <item x="7"/>
        <item x="8"/>
        <item x="9"/>
        <item x="10"/>
        <item x="11"/>
        <item x="12"/>
        <item x="13"/>
        <item x="14"/>
        <item x="15"/>
        <item x="16"/>
        <item x="17"/>
        <item m="1" x="21"/>
        <item m="1" x="20"/>
        <item m="1" x="18"/>
        <item m="1" x="19"/>
        <item x="6"/>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numFmtId="44" outline="0" showAll="0" defaultSubtotal="0">
      <extLst>
        <ext xmlns:x14="http://schemas.microsoft.com/office/spreadsheetml/2009/9/main" uri="{2946ED86-A175-432a-8AC1-64E0C546D7DE}">
          <x14:pivotField fillDownLabels="1"/>
        </ext>
      </extLst>
    </pivotField>
    <pivotField name="DATA ENTREGA ALMOXARIFADO" axis="axisRow" compact="0" outline="0" showAll="0" defaultSubtotal="0">
      <items count="16">
        <item m="1" x="15"/>
        <item m="1" x="12"/>
        <item m="1" x="14"/>
        <item x="1"/>
        <item x="2"/>
        <item x="8"/>
        <item x="0"/>
        <item x="9"/>
        <item x="3"/>
        <item x="4"/>
        <item m="1" x="11"/>
        <item x="7"/>
        <item m="1" x="13"/>
        <item x="5"/>
        <item x="6"/>
        <item x="1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4">
        <item x="0"/>
        <item m="1" x="14"/>
        <item m="1" x="16"/>
        <item m="1" x="40"/>
        <item m="1" x="28"/>
        <item m="1" x="10"/>
        <item m="1" x="41"/>
        <item m="1" x="26"/>
        <item m="1" x="42"/>
        <item m="1" x="12"/>
        <item m="1" x="11"/>
        <item m="1" x="13"/>
        <item m="1" x="33"/>
        <item m="1" x="19"/>
        <item m="1" x="9"/>
        <item m="1" x="29"/>
        <item m="1" x="7"/>
        <item m="1" x="27"/>
        <item m="1" x="4"/>
        <item m="1" x="43"/>
        <item m="1" x="37"/>
        <item m="1" x="15"/>
        <item m="1" x="36"/>
        <item m="1" x="23"/>
        <item m="1" x="8"/>
        <item m="1" x="34"/>
        <item m="1" x="21"/>
        <item m="1" x="5"/>
        <item m="1" x="22"/>
        <item m="1" x="39"/>
        <item m="1" x="38"/>
        <item m="1" x="20"/>
        <item m="1" x="18"/>
        <item m="1" x="6"/>
        <item m="1" x="17"/>
        <item m="1" x="31"/>
        <item m="1" x="35"/>
        <item m="1" x="24"/>
        <item m="1" x="32"/>
        <item m="1" x="25"/>
        <item m="1" x="30"/>
        <item x="1"/>
        <item x="2"/>
        <item x="3"/>
      </items>
      <extLst>
        <ext xmlns:x14="http://schemas.microsoft.com/office/spreadsheetml/2009/9/main" uri="{2946ED86-A175-432a-8AC1-64E0C546D7DE}">
          <x14:pivotField fillDownLabels="1"/>
        </ext>
      </extLst>
    </pivotField>
  </pivotFields>
  <rowFields count="5">
    <field x="6"/>
    <field x="10"/>
    <field x="15"/>
    <field x="13"/>
    <field x="9"/>
  </rowFields>
  <rowItems count="3">
    <i>
      <x/>
      <x/>
      <x/>
      <x v="6"/>
      <x/>
    </i>
    <i>
      <x v="6"/>
      <x v="1"/>
      <x/>
      <x v="3"/>
      <x/>
    </i>
    <i t="grand">
      <x/>
    </i>
  </rowItems>
  <colFields count="1">
    <field x="-2"/>
  </colFields>
  <colItems count="3">
    <i>
      <x/>
    </i>
    <i i="1">
      <x v="1"/>
    </i>
    <i i="2">
      <x v="2"/>
    </i>
  </colItems>
  <pageFields count="1">
    <pageField fld="3" item="0" hier="-1"/>
  </pageFields>
  <dataFields count="3">
    <dataField name="QUANTID. SOLICITADA" fld="7" baseField="17" baseItem="3"/>
    <dataField name="QUANTID. EMPENHADA" fld="11" baseField="17" baseItem="3"/>
    <dataField name="VALOR " fld="12" baseField="10" baseItem="0"/>
  </dataFields>
  <formats count="147">
    <format dxfId="146">
      <pivotArea type="all" dataOnly="0" outline="0" fieldPosition="0"/>
    </format>
    <format dxfId="145">
      <pivotArea outline="0" collapsedLevelsAreSubtotals="1" fieldPosition="0"/>
    </format>
    <format dxfId="144">
      <pivotArea dataOnly="0" labelOnly="1" grandRow="1" outline="0" fieldPosition="0"/>
    </format>
    <format dxfId="143">
      <pivotArea dataOnly="0" labelOnly="1" outline="0" fieldPosition="0">
        <references count="1">
          <reference field="4294967294" count="2">
            <x v="0"/>
            <x v="1"/>
          </reference>
        </references>
      </pivotArea>
    </format>
    <format dxfId="142">
      <pivotArea type="all" dataOnly="0" outline="0" fieldPosition="0"/>
    </format>
    <format dxfId="141">
      <pivotArea outline="0" collapsedLevelsAreSubtotals="1" fieldPosition="0"/>
    </format>
    <format dxfId="140">
      <pivotArea dataOnly="0" labelOnly="1" grandRow="1" outline="0" fieldPosition="0"/>
    </format>
    <format dxfId="139">
      <pivotArea outline="0" collapsedLevelsAreSubtotals="1" fieldPosition="0"/>
    </format>
    <format dxfId="138">
      <pivotArea dataOnly="0" labelOnly="1" grandRow="1" outline="0" fieldPosition="0"/>
    </format>
    <format dxfId="137">
      <pivotArea dataOnly="0" labelOnly="1" outline="0" fieldPosition="0">
        <references count="1">
          <reference field="4294967294" count="2">
            <x v="0"/>
            <x v="1"/>
          </reference>
        </references>
      </pivotArea>
    </format>
    <format dxfId="136">
      <pivotArea dataOnly="0" labelOnly="1" outline="0" fieldPosition="0">
        <references count="1">
          <reference field="4294967294" count="2">
            <x v="0"/>
            <x v="1"/>
          </reference>
        </references>
      </pivotArea>
    </format>
    <format dxfId="135">
      <pivotArea dataOnly="0" labelOnly="1" outline="0" fieldPosition="0">
        <references count="1">
          <reference field="4294967294" count="2">
            <x v="0"/>
            <x v="1"/>
          </reference>
        </references>
      </pivotArea>
    </format>
    <format dxfId="134">
      <pivotArea dataOnly="0" labelOnly="1" outline="0" fieldPosition="0">
        <references count="1">
          <reference field="4294967294" count="2">
            <x v="0"/>
            <x v="1"/>
          </reference>
        </references>
      </pivotArea>
    </format>
    <format dxfId="133">
      <pivotArea dataOnly="0" labelOnly="1" outline="0" fieldPosition="0">
        <references count="1">
          <reference field="4294967294" count="2">
            <x v="0"/>
            <x v="1"/>
          </reference>
        </references>
      </pivotArea>
    </format>
    <format dxfId="132">
      <pivotArea dataOnly="0" labelOnly="1" outline="0" fieldPosition="0">
        <references count="1">
          <reference field="4294967294" count="2">
            <x v="0"/>
            <x v="1"/>
          </reference>
        </references>
      </pivotArea>
    </format>
    <format dxfId="131">
      <pivotArea dataOnly="0" labelOnly="1" grandRow="1" outline="0" fieldPosition="0"/>
    </format>
    <format dxfId="130">
      <pivotArea grandRow="1" outline="0" collapsedLevelsAreSubtotals="1" fieldPosition="0"/>
    </format>
    <format dxfId="129">
      <pivotArea dataOnly="0" labelOnly="1" grandRow="1" outline="0" fieldPosition="0"/>
    </format>
    <format dxfId="128">
      <pivotArea type="all" dataOnly="0" outline="0" fieldPosition="0"/>
    </format>
    <format dxfId="127">
      <pivotArea outline="0" collapsedLevelsAreSubtotals="1" fieldPosition="0"/>
    </format>
    <format dxfId="126">
      <pivotArea dataOnly="0" labelOnly="1" grandRow="1" outline="0" fieldPosition="0"/>
    </format>
    <format dxfId="125">
      <pivotArea dataOnly="0" labelOnly="1" outline="0" fieldPosition="0">
        <references count="1">
          <reference field="4294967294" count="2">
            <x v="0"/>
            <x v="1"/>
          </reference>
        </references>
      </pivotArea>
    </format>
    <format dxfId="124">
      <pivotArea field="10" type="button" dataOnly="0" labelOnly="1" outline="0" axis="axisRow" fieldPosition="1"/>
    </format>
    <format dxfId="123">
      <pivotArea field="15" type="button" dataOnly="0" labelOnly="1" outline="0" axis="axisRow" fieldPosition="2"/>
    </format>
    <format dxfId="122">
      <pivotArea field="9" type="button" dataOnly="0" labelOnly="1" outline="0" axis="axisRow" fieldPosition="4"/>
    </format>
    <format dxfId="121">
      <pivotArea field="9" type="button" dataOnly="0" labelOnly="1" outline="0" axis="axisRow" fieldPosition="4"/>
    </format>
    <format dxfId="120">
      <pivotArea field="13" type="button" dataOnly="0" labelOnly="1" outline="0" axis="axisRow" fieldPosition="3"/>
    </format>
    <format dxfId="119">
      <pivotArea field="13" type="button" dataOnly="0" labelOnly="1" outline="0" axis="axisRow" fieldPosition="3"/>
    </format>
    <format dxfId="118">
      <pivotArea field="15" type="button" dataOnly="0" labelOnly="1" outline="0" axis="axisRow" fieldPosition="2"/>
    </format>
    <format dxfId="117">
      <pivotArea field="10" type="button" dataOnly="0" labelOnly="1" outline="0" axis="axisRow" fieldPosition="1"/>
    </format>
    <format dxfId="116">
      <pivotArea field="6" type="button" dataOnly="0" labelOnly="1" outline="0" axis="axisRow" fieldPosition="0"/>
    </format>
    <format dxfId="115">
      <pivotArea field="6" type="button" dataOnly="0" labelOnly="1" outline="0" axis="axisRow" fieldPosition="0"/>
    </format>
    <format dxfId="114">
      <pivotArea field="6" grandRow="1" outline="0" collapsedLevelsAreSubtotals="1" axis="axisRow" fieldPosition="0">
        <references count="1">
          <reference field="4294967294" count="1" selected="0">
            <x v="0"/>
          </reference>
        </references>
      </pivotArea>
    </format>
    <format dxfId="113">
      <pivotArea field="6" grandRow="1" outline="0" collapsedLevelsAreSubtotals="1" axis="axisRow" fieldPosition="0">
        <references count="1">
          <reference field="4294967294" count="1" selected="0">
            <x v="1"/>
          </reference>
        </references>
      </pivotArea>
    </format>
    <format dxfId="112">
      <pivotArea grandRow="1" outline="0" collapsedLevelsAreSubtotals="1" fieldPosition="0"/>
    </format>
    <format dxfId="111">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110">
      <pivotArea outline="0" collapsedLevelsAreSubtotals="1" fieldPosition="0">
        <references count="5">
          <reference field="6" count="0" selected="0"/>
          <reference field="9" count="0" selected="0"/>
          <reference field="10" count="0" selected="0"/>
          <reference field="13" count="0" selected="0"/>
          <reference field="15" count="0" selected="0"/>
        </references>
      </pivotArea>
    </format>
    <format dxfId="109">
      <pivotArea field="6" grandRow="1" outline="0" collapsedLevelsAreSubtotals="1" axis="axisRow" fieldPosition="0">
        <references count="1">
          <reference field="4294967294" count="1" selected="0">
            <x v="2"/>
          </reference>
        </references>
      </pivotArea>
    </format>
    <format dxfId="108">
      <pivotArea dataOnly="0" outline="0" fieldPosition="0">
        <references count="2">
          <reference field="4294967294" count="1">
            <x v="2"/>
          </reference>
          <reference field="3" count="1" selected="0">
            <x v="0"/>
          </reference>
        </references>
      </pivotArea>
    </format>
    <format dxfId="107">
      <pivotArea outline="0" collapsedLevelsAreSubtotals="1" fieldPosition="0">
        <references count="5">
          <reference field="6" count="1" selected="0">
            <x v="0"/>
          </reference>
          <reference field="9" count="1" selected="0">
            <x v="0"/>
          </reference>
          <reference field="10" count="2" selected="0">
            <x v="0"/>
            <x v="1"/>
          </reference>
          <reference field="13" count="2" selected="0">
            <x v="2"/>
            <x v="3"/>
          </reference>
          <reference field="15" count="1" selected="0">
            <x v="0"/>
          </reference>
        </references>
      </pivotArea>
    </format>
    <format dxfId="106">
      <pivotArea outline="0" collapsedLevelsAreSubtotals="1" fieldPosition="0">
        <references count="5">
          <reference field="6" count="1" selected="0">
            <x v="0"/>
          </reference>
          <reference field="9" count="1" selected="0">
            <x v="0"/>
          </reference>
          <reference field="10" count="2" selected="0">
            <x v="0"/>
            <x v="1"/>
          </reference>
          <reference field="13" count="2" selected="0">
            <x v="2"/>
            <x v="3"/>
          </reference>
          <reference field="15" count="1" selected="0">
            <x v="0"/>
          </reference>
        </references>
      </pivotArea>
    </format>
    <format dxfId="105">
      <pivotArea grandRow="1" outline="0" collapsedLevelsAreSubtotals="1" fieldPosition="0"/>
    </format>
    <format dxfId="104">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103">
      <pivotArea type="all" dataOnly="0" outline="0" fieldPosition="0"/>
    </format>
    <format dxfId="102">
      <pivotArea dataOnly="0" labelOnly="1" grandRow="1" outline="0" fieldPosition="0"/>
    </format>
    <format dxfId="101">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100">
      <pivotArea type="all" dataOnly="0" outline="0" fieldPosition="0"/>
    </format>
    <format dxfId="99">
      <pivotArea dataOnly="0" labelOnly="1" grandRow="1" outline="0" fieldPosition="0"/>
    </format>
    <format dxfId="98">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97">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96">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95">
      <pivotArea type="all" dataOnly="0" outline="0" fieldPosition="0"/>
    </format>
    <format dxfId="94">
      <pivotArea dataOnly="0" labelOnly="1" grandRow="1" outline="0" fieldPosition="0"/>
    </format>
    <format dxfId="93">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92">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91">
      <pivotArea type="all" dataOnly="0" outline="0" fieldPosition="0"/>
    </format>
    <format dxfId="90">
      <pivotArea dataOnly="0" labelOnly="1" grandRow="1" outline="0" fieldPosition="0"/>
    </format>
    <format dxfId="89">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88">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87">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86">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85">
      <pivotArea type="all" dataOnly="0" outline="0" fieldPosition="0"/>
    </format>
    <format dxfId="84">
      <pivotArea dataOnly="0" labelOnly="1" grandRow="1" outline="0" fieldPosition="0"/>
    </format>
    <format dxfId="83">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82">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81">
      <pivotArea type="all" dataOnly="0" outline="0" fieldPosition="0"/>
    </format>
    <format dxfId="80">
      <pivotArea dataOnly="0" labelOnly="1" grandRow="1" outline="0" fieldPosition="0"/>
    </format>
    <format dxfId="79">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78">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77">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76">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75">
      <pivotArea type="all" dataOnly="0" outline="0" fieldPosition="0"/>
    </format>
    <format dxfId="74">
      <pivotArea dataOnly="0" labelOnly="1" grandRow="1" outline="0" fieldPosition="0"/>
    </format>
    <format dxfId="73">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72">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71">
      <pivotArea type="all" dataOnly="0" outline="0" fieldPosition="0"/>
    </format>
    <format dxfId="70">
      <pivotArea dataOnly="0" labelOnly="1" grandRow="1" outline="0" fieldPosition="0"/>
    </format>
    <format dxfId="69">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68">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67">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66">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65">
      <pivotArea type="all" dataOnly="0" outline="0" fieldPosition="0"/>
    </format>
    <format dxfId="64">
      <pivotArea dataOnly="0" labelOnly="1" grandRow="1" outline="0" fieldPosition="0"/>
    </format>
    <format dxfId="63">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62">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61">
      <pivotArea type="all" dataOnly="0" outline="0" fieldPosition="0"/>
    </format>
    <format dxfId="60">
      <pivotArea dataOnly="0" labelOnly="1" grandRow="1" outline="0" fieldPosition="0"/>
    </format>
    <format dxfId="59">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58">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57">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56">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55">
      <pivotArea type="all" dataOnly="0" outline="0" fieldPosition="0"/>
    </format>
    <format dxfId="54">
      <pivotArea dataOnly="0" labelOnly="1" grandRow="1" outline="0" fieldPosition="0"/>
    </format>
    <format dxfId="53">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52">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51">
      <pivotArea type="all" dataOnly="0" outline="0" fieldPosition="0"/>
    </format>
    <format dxfId="50">
      <pivotArea dataOnly="0" labelOnly="1" grandRow="1" outline="0" fieldPosition="0"/>
    </format>
    <format dxfId="49">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48">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47">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46">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45">
      <pivotArea type="all" dataOnly="0" outline="0" fieldPosition="0"/>
    </format>
    <format dxfId="44">
      <pivotArea dataOnly="0" labelOnly="1" grandRow="1" outline="0" fieldPosition="0"/>
    </format>
    <format dxfId="43">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42">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41">
      <pivotArea type="all" dataOnly="0" outline="0" fieldPosition="0"/>
    </format>
    <format dxfId="40">
      <pivotArea dataOnly="0" labelOnly="1" grandRow="1" outline="0" fieldPosition="0"/>
    </format>
    <format dxfId="39">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38">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37">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36">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35">
      <pivotArea type="all" dataOnly="0" outline="0" fieldPosition="0"/>
    </format>
    <format dxfId="34">
      <pivotArea dataOnly="0" labelOnly="1" grandRow="1" outline="0" fieldPosition="0"/>
    </format>
    <format dxfId="33">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32">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31">
      <pivotArea type="all" dataOnly="0" outline="0" fieldPosition="0"/>
    </format>
    <format dxfId="30">
      <pivotArea dataOnly="0" labelOnly="1" grandRow="1" outline="0" fieldPosition="0"/>
    </format>
    <format dxfId="29">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28">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27">
      <pivotArea field="9" type="button" dataOnly="0" labelOnly="1" outline="0" axis="axisRow" fieldPosition="4"/>
    </format>
    <format dxfId="26">
      <pivotArea dataOnly="0" labelOnly="1" grandRow="1" outline="0" offset="IV256" fieldPosition="0"/>
    </format>
    <format dxfId="25">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24">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23">
      <pivotArea type="all" dataOnly="0" outline="0" fieldPosition="0"/>
    </format>
    <format dxfId="22">
      <pivotArea outline="0" collapsedLevelsAreSubtotals="1" fieldPosition="0"/>
    </format>
    <format dxfId="21">
      <pivotArea dataOnly="0" labelOnly="1" outline="0" fieldPosition="0">
        <references count="1">
          <reference field="6" count="2">
            <x v="0"/>
            <x v="6"/>
          </reference>
        </references>
      </pivotArea>
    </format>
    <format dxfId="20">
      <pivotArea dataOnly="0" labelOnly="1" grandRow="1" outline="0" fieldPosition="0"/>
    </format>
    <format dxfId="19">
      <pivotArea dataOnly="0" labelOnly="1" outline="0" fieldPosition="0">
        <references count="2">
          <reference field="6" count="1" selected="0">
            <x v="0"/>
          </reference>
          <reference field="10" count="1">
            <x v="0"/>
          </reference>
        </references>
      </pivotArea>
    </format>
    <format dxfId="18">
      <pivotArea dataOnly="0" labelOnly="1" outline="0" fieldPosition="0">
        <references count="2">
          <reference field="6" count="1" selected="0">
            <x v="6"/>
          </reference>
          <reference field="10" count="1">
            <x v="1"/>
          </reference>
        </references>
      </pivotArea>
    </format>
    <format dxfId="17">
      <pivotArea dataOnly="0" labelOnly="1" outline="0" fieldPosition="0">
        <references count="3">
          <reference field="6" count="1" selected="0">
            <x v="0"/>
          </reference>
          <reference field="10" count="1" selected="0">
            <x v="0"/>
          </reference>
          <reference field="15" count="1">
            <x v="0"/>
          </reference>
        </references>
      </pivotArea>
    </format>
    <format dxfId="16">
      <pivotArea dataOnly="0" labelOnly="1" outline="0" fieldPosition="0">
        <references count="4">
          <reference field="6" count="1" selected="0">
            <x v="0"/>
          </reference>
          <reference field="10" count="1" selected="0">
            <x v="0"/>
          </reference>
          <reference field="13" count="1">
            <x v="6"/>
          </reference>
          <reference field="15" count="1" selected="0">
            <x v="0"/>
          </reference>
        </references>
      </pivotArea>
    </format>
    <format dxfId="15">
      <pivotArea dataOnly="0" labelOnly="1" outline="0" fieldPosition="0">
        <references count="4">
          <reference field="6" count="1" selected="0">
            <x v="6"/>
          </reference>
          <reference field="10" count="1" selected="0">
            <x v="1"/>
          </reference>
          <reference field="13" count="1">
            <x v="3"/>
          </reference>
          <reference field="15" count="1" selected="0">
            <x v="0"/>
          </reference>
        </references>
      </pivotArea>
    </format>
    <format dxfId="14">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13">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12">
      <pivotArea dataOnly="0" labelOnly="1" outline="0" fieldPosition="0">
        <references count="1">
          <reference field="4294967294" count="3">
            <x v="0"/>
            <x v="1"/>
            <x v="2"/>
          </reference>
        </references>
      </pivotArea>
    </format>
    <format dxfId="11">
      <pivotArea type="all" dataOnly="0" outline="0" fieldPosition="0"/>
    </format>
    <format dxfId="10">
      <pivotArea outline="0" collapsedLevelsAreSubtotals="1" fieldPosition="0"/>
    </format>
    <format dxfId="9">
      <pivotArea dataOnly="0" labelOnly="1" outline="0" fieldPosition="0">
        <references count="1">
          <reference field="6" count="2">
            <x v="0"/>
            <x v="6"/>
          </reference>
        </references>
      </pivotArea>
    </format>
    <format dxfId="8">
      <pivotArea dataOnly="0" labelOnly="1" grandRow="1" outline="0" fieldPosition="0"/>
    </format>
    <format dxfId="7">
      <pivotArea dataOnly="0" labelOnly="1" outline="0" fieldPosition="0">
        <references count="2">
          <reference field="6" count="1" selected="0">
            <x v="0"/>
          </reference>
          <reference field="10" count="1">
            <x v="0"/>
          </reference>
        </references>
      </pivotArea>
    </format>
    <format dxfId="6">
      <pivotArea dataOnly="0" labelOnly="1" outline="0" fieldPosition="0">
        <references count="2">
          <reference field="6" count="1" selected="0">
            <x v="6"/>
          </reference>
          <reference field="10" count="1">
            <x v="1"/>
          </reference>
        </references>
      </pivotArea>
    </format>
    <format dxfId="5">
      <pivotArea dataOnly="0" labelOnly="1" outline="0" fieldPosition="0">
        <references count="3">
          <reference field="6" count="1" selected="0">
            <x v="0"/>
          </reference>
          <reference field="10" count="1" selected="0">
            <x v="0"/>
          </reference>
          <reference field="15" count="1">
            <x v="0"/>
          </reference>
        </references>
      </pivotArea>
    </format>
    <format dxfId="4">
      <pivotArea dataOnly="0" labelOnly="1" outline="0" fieldPosition="0">
        <references count="4">
          <reference field="6" count="1" selected="0">
            <x v="0"/>
          </reference>
          <reference field="10" count="1" selected="0">
            <x v="0"/>
          </reference>
          <reference field="13" count="1">
            <x v="6"/>
          </reference>
          <reference field="15" count="1" selected="0">
            <x v="0"/>
          </reference>
        </references>
      </pivotArea>
    </format>
    <format dxfId="3">
      <pivotArea dataOnly="0" labelOnly="1" outline="0" fieldPosition="0">
        <references count="4">
          <reference field="6" count="1" selected="0">
            <x v="6"/>
          </reference>
          <reference field="10" count="1" selected="0">
            <x v="1"/>
          </reference>
          <reference field="13" count="1">
            <x v="3"/>
          </reference>
          <reference field="15" count="1" selected="0">
            <x v="0"/>
          </reference>
        </references>
      </pivotArea>
    </format>
    <format dxfId="2">
      <pivotArea dataOnly="0" labelOnly="1" outline="0" fieldPosition="0">
        <references count="5">
          <reference field="6" count="1" selected="0">
            <x v="0"/>
          </reference>
          <reference field="9" count="1">
            <x v="0"/>
          </reference>
          <reference field="10" count="1" selected="0">
            <x v="0"/>
          </reference>
          <reference field="13" count="1" selected="0">
            <x v="6"/>
          </reference>
          <reference field="15" count="1" selected="0">
            <x v="0"/>
          </reference>
        </references>
      </pivotArea>
    </format>
    <format dxfId="1">
      <pivotArea dataOnly="0" labelOnly="1" outline="0" fieldPosition="0">
        <references count="5">
          <reference field="6" count="1" selected="0">
            <x v="6"/>
          </reference>
          <reference field="9" count="1">
            <x v="0"/>
          </reference>
          <reference field="10" count="1" selected="0">
            <x v="1"/>
          </reference>
          <reference field="13" count="1" selected="0">
            <x v="3"/>
          </reference>
          <reference field="15" count="1" selected="0">
            <x v="0"/>
          </reference>
        </references>
      </pivotArea>
    </format>
    <format dxfId="0">
      <pivotArea dataOnly="0" labelOnly="1" outline="0" fieldPosition="0">
        <references count="1">
          <reference field="4294967294" count="3">
            <x v="0"/>
            <x v="1"/>
            <x v="2"/>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46"/>
  <sheetViews>
    <sheetView view="pageBreakPreview" topLeftCell="E1" zoomScale="80" zoomScaleNormal="100" zoomScaleSheetLayoutView="80" workbookViewId="0">
      <selection activeCell="H1" sqref="H1"/>
    </sheetView>
  </sheetViews>
  <sheetFormatPr defaultRowHeight="15" x14ac:dyDescent="0.25"/>
  <cols>
    <col min="1" max="1" width="29.85546875" style="48" customWidth="1"/>
    <col min="2" max="2" width="11.28515625" style="48" customWidth="1"/>
    <col min="3" max="3" width="24.42578125" style="48" customWidth="1"/>
    <col min="4" max="4" width="14.42578125" style="48" bestFit="1" customWidth="1"/>
    <col min="5" max="5" width="30" style="48" customWidth="1"/>
    <col min="6" max="6" width="9.140625" style="48"/>
    <col min="7" max="7" width="46.140625" style="48" customWidth="1"/>
    <col min="8" max="8" width="19.7109375" style="48" customWidth="1"/>
    <col min="9" max="9" width="15.140625" style="48" customWidth="1"/>
    <col min="10" max="10" width="17.7109375" style="48" customWidth="1"/>
    <col min="11" max="11" width="13.28515625" style="48" customWidth="1"/>
    <col min="12" max="12" width="22.85546875" style="48" customWidth="1"/>
    <col min="13" max="13" width="17.7109375" style="48" customWidth="1"/>
    <col min="14" max="14" width="17.28515625" style="48" customWidth="1"/>
    <col min="15" max="15" width="23.28515625" style="50" customWidth="1"/>
    <col min="16" max="16" width="18.140625" style="48" customWidth="1"/>
    <col min="17" max="17" width="32.42578125" style="48" customWidth="1"/>
    <col min="18" max="16384" width="9.140625" style="48"/>
  </cols>
  <sheetData>
    <row r="1" spans="1:19" s="46" customFormat="1" ht="62.25" customHeight="1" x14ac:dyDescent="0.25">
      <c r="A1" s="57" t="s">
        <v>0</v>
      </c>
      <c r="B1" s="57" t="s">
        <v>1</v>
      </c>
      <c r="C1" s="57" t="s">
        <v>2</v>
      </c>
      <c r="D1" s="57" t="s">
        <v>3</v>
      </c>
      <c r="E1" s="57" t="s">
        <v>76</v>
      </c>
      <c r="F1" s="57" t="s">
        <v>4</v>
      </c>
      <c r="G1" s="57" t="s">
        <v>5</v>
      </c>
      <c r="H1" s="57" t="s">
        <v>14</v>
      </c>
      <c r="I1" s="57" t="s">
        <v>6</v>
      </c>
      <c r="J1" s="57" t="s">
        <v>77</v>
      </c>
      <c r="K1" s="57" t="s">
        <v>7</v>
      </c>
      <c r="L1" s="57" t="s">
        <v>8</v>
      </c>
      <c r="M1" s="78" t="s">
        <v>13</v>
      </c>
      <c r="N1" s="78" t="s">
        <v>9</v>
      </c>
      <c r="O1" s="78" t="s">
        <v>12</v>
      </c>
      <c r="P1" s="78" t="s">
        <v>78</v>
      </c>
      <c r="Q1" s="78" t="s">
        <v>11</v>
      </c>
    </row>
    <row r="2" spans="1:19" s="66" customFormat="1" ht="105" x14ac:dyDescent="0.25">
      <c r="A2" s="58" t="s">
        <v>19</v>
      </c>
      <c r="B2" s="59" t="s">
        <v>20</v>
      </c>
      <c r="C2" s="60" t="s">
        <v>21</v>
      </c>
      <c r="D2" s="61">
        <v>220410</v>
      </c>
      <c r="E2" s="59" t="s">
        <v>22</v>
      </c>
      <c r="F2" s="58">
        <v>29</v>
      </c>
      <c r="G2" s="59" t="s">
        <v>41</v>
      </c>
      <c r="H2" s="58">
        <v>2</v>
      </c>
      <c r="I2" s="62">
        <f>VLOOKUP(F2,[1]Plan2!$1:$1048576,8,FALSE)</f>
        <v>2000</v>
      </c>
      <c r="J2" s="62">
        <f>I2*H2</f>
        <v>4000</v>
      </c>
      <c r="K2" s="67">
        <v>42318</v>
      </c>
      <c r="L2" s="63" t="s">
        <v>23</v>
      </c>
      <c r="M2" s="68">
        <v>2</v>
      </c>
      <c r="N2" s="62">
        <f>M2*I2</f>
        <v>4000</v>
      </c>
      <c r="O2" s="64">
        <v>42382</v>
      </c>
      <c r="P2" s="68">
        <v>1801</v>
      </c>
      <c r="Q2" s="65" t="s">
        <v>71</v>
      </c>
      <c r="R2" s="59"/>
      <c r="S2" s="59"/>
    </row>
    <row r="3" spans="1:19" s="66" customFormat="1" ht="135" x14ac:dyDescent="0.25">
      <c r="A3" s="58" t="s">
        <v>19</v>
      </c>
      <c r="B3" s="59" t="s">
        <v>20</v>
      </c>
      <c r="C3" s="60" t="s">
        <v>21</v>
      </c>
      <c r="D3" s="61">
        <v>220410</v>
      </c>
      <c r="E3" s="59" t="s">
        <v>22</v>
      </c>
      <c r="F3" s="58">
        <v>27</v>
      </c>
      <c r="G3" s="59" t="s">
        <v>63</v>
      </c>
      <c r="H3" s="58">
        <v>1</v>
      </c>
      <c r="I3" s="62">
        <f>VLOOKUP(F3,[1]Plan2!$1:$1048576,8,FALSE)</f>
        <v>2348</v>
      </c>
      <c r="J3" s="62">
        <f t="shared" ref="J3:J28" si="0">I3*H3</f>
        <v>2348</v>
      </c>
      <c r="K3" s="67">
        <v>42318</v>
      </c>
      <c r="L3" s="63" t="s">
        <v>24</v>
      </c>
      <c r="M3" s="68">
        <v>1</v>
      </c>
      <c r="N3" s="62">
        <f t="shared" ref="N3:N27" si="1">M3*I3</f>
        <v>2348</v>
      </c>
      <c r="O3" s="64">
        <v>42327</v>
      </c>
      <c r="P3" s="68">
        <v>229</v>
      </c>
      <c r="Q3" s="65" t="s">
        <v>71</v>
      </c>
      <c r="R3" s="59"/>
      <c r="S3" s="59"/>
    </row>
    <row r="4" spans="1:19" s="66" customFormat="1" ht="135" x14ac:dyDescent="0.25">
      <c r="A4" s="58" t="s">
        <v>19</v>
      </c>
      <c r="B4" s="59" t="s">
        <v>20</v>
      </c>
      <c r="C4" s="60" t="s">
        <v>21</v>
      </c>
      <c r="D4" s="61">
        <v>140129</v>
      </c>
      <c r="E4" s="59" t="s">
        <v>25</v>
      </c>
      <c r="F4" s="58">
        <v>27</v>
      </c>
      <c r="G4" s="59" t="s">
        <v>63</v>
      </c>
      <c r="H4" s="58">
        <v>3</v>
      </c>
      <c r="I4" s="62">
        <v>2348</v>
      </c>
      <c r="J4" s="62">
        <f t="shared" si="0"/>
        <v>7044</v>
      </c>
      <c r="K4" s="67">
        <v>42338</v>
      </c>
      <c r="L4" s="63" t="s">
        <v>26</v>
      </c>
      <c r="M4" s="68">
        <v>3</v>
      </c>
      <c r="N4" s="62">
        <f t="shared" si="1"/>
        <v>7044</v>
      </c>
      <c r="O4" s="64">
        <v>42360</v>
      </c>
      <c r="P4" s="68">
        <v>233</v>
      </c>
      <c r="Q4" s="65" t="s">
        <v>71</v>
      </c>
      <c r="R4" s="59"/>
      <c r="S4" s="59"/>
    </row>
    <row r="5" spans="1:19" s="66" customFormat="1" ht="105" x14ac:dyDescent="0.25">
      <c r="A5" s="58" t="s">
        <v>19</v>
      </c>
      <c r="B5" s="59" t="s">
        <v>20</v>
      </c>
      <c r="C5" s="60" t="s">
        <v>21</v>
      </c>
      <c r="D5" s="61">
        <v>140129</v>
      </c>
      <c r="E5" s="59" t="s">
        <v>25</v>
      </c>
      <c r="F5" s="58">
        <v>31</v>
      </c>
      <c r="G5" s="59" t="s">
        <v>66</v>
      </c>
      <c r="H5" s="58">
        <v>4</v>
      </c>
      <c r="I5" s="62">
        <v>456.6</v>
      </c>
      <c r="J5" s="62">
        <f t="shared" si="0"/>
        <v>1826.4</v>
      </c>
      <c r="K5" s="67">
        <v>42338</v>
      </c>
      <c r="L5" s="63" t="s">
        <v>27</v>
      </c>
      <c r="M5" s="68">
        <v>2</v>
      </c>
      <c r="N5" s="62">
        <f t="shared" si="1"/>
        <v>913.2</v>
      </c>
      <c r="O5" s="64">
        <v>42445</v>
      </c>
      <c r="P5" s="68">
        <v>5933</v>
      </c>
      <c r="Q5" s="65" t="s">
        <v>71</v>
      </c>
      <c r="R5" s="59"/>
      <c r="S5" s="59"/>
    </row>
    <row r="6" spans="1:19" s="66" customFormat="1" ht="45" x14ac:dyDescent="0.25">
      <c r="A6" s="58" t="s">
        <v>19</v>
      </c>
      <c r="B6" s="59" t="s">
        <v>20</v>
      </c>
      <c r="C6" s="60" t="s">
        <v>21</v>
      </c>
      <c r="D6" s="61">
        <v>140129</v>
      </c>
      <c r="E6" s="59" t="s">
        <v>25</v>
      </c>
      <c r="F6" s="58">
        <v>14</v>
      </c>
      <c r="G6" s="59" t="str">
        <f>VLOOKUP(F6,[1]Plan2!$1:$1048576,3,FALSE)</f>
        <v>Frigobar 70 litros, 110v, dimensões de 48x61x49mm (LxAxP). Garantia de no mínimo 12 meses</v>
      </c>
      <c r="H6" s="58">
        <v>4</v>
      </c>
      <c r="I6" s="62">
        <v>684.5</v>
      </c>
      <c r="J6" s="62">
        <f t="shared" si="0"/>
        <v>2738</v>
      </c>
      <c r="K6" s="67">
        <v>42338</v>
      </c>
      <c r="L6" s="63" t="s">
        <v>28</v>
      </c>
      <c r="M6" s="68">
        <v>4</v>
      </c>
      <c r="N6" s="62">
        <f t="shared" si="1"/>
        <v>2738</v>
      </c>
      <c r="O6" s="64">
        <v>42425</v>
      </c>
      <c r="P6" s="68">
        <v>126</v>
      </c>
      <c r="Q6" s="65" t="s">
        <v>71</v>
      </c>
      <c r="R6" s="59"/>
      <c r="S6" s="59"/>
    </row>
    <row r="7" spans="1:19" s="66" customFormat="1" ht="45" x14ac:dyDescent="0.25">
      <c r="A7" s="58" t="s">
        <v>19</v>
      </c>
      <c r="B7" s="59" t="s">
        <v>20</v>
      </c>
      <c r="C7" s="60" t="s">
        <v>21</v>
      </c>
      <c r="D7" s="61">
        <v>120200</v>
      </c>
      <c r="E7" s="59" t="s">
        <v>29</v>
      </c>
      <c r="F7" s="58">
        <v>10</v>
      </c>
      <c r="G7" s="59" t="str">
        <f>VLOOKUP(F7,[1]Plan2!$1:$1048576,3,FALSE)</f>
        <v>Micro-ondas 30 litros com grill, branco, potência 90w, grill 1000w, combinado 1000w, voltagem 110/127V. Garantia de no mínimo 12 meses</v>
      </c>
      <c r="H7" s="58">
        <v>2</v>
      </c>
      <c r="I7" s="62">
        <v>465</v>
      </c>
      <c r="J7" s="62">
        <f t="shared" si="0"/>
        <v>930</v>
      </c>
      <c r="K7" s="67">
        <v>42338</v>
      </c>
      <c r="L7" s="63" t="s">
        <v>30</v>
      </c>
      <c r="M7" s="68">
        <v>2</v>
      </c>
      <c r="N7" s="62">
        <f t="shared" si="1"/>
        <v>930</v>
      </c>
      <c r="O7" s="64" t="s">
        <v>69</v>
      </c>
      <c r="P7" s="68" t="s">
        <v>16</v>
      </c>
      <c r="Q7" s="65" t="s">
        <v>74</v>
      </c>
      <c r="R7" s="59"/>
      <c r="S7" s="59"/>
    </row>
    <row r="8" spans="1:19" s="66" customFormat="1" ht="45" x14ac:dyDescent="0.25">
      <c r="A8" s="58" t="s">
        <v>19</v>
      </c>
      <c r="B8" s="59" t="s">
        <v>20</v>
      </c>
      <c r="C8" s="60" t="s">
        <v>21</v>
      </c>
      <c r="D8" s="61">
        <v>140129</v>
      </c>
      <c r="E8" s="59" t="s">
        <v>25</v>
      </c>
      <c r="F8" s="58">
        <v>10</v>
      </c>
      <c r="G8" s="59" t="str">
        <f>VLOOKUP(F8,[1]Plan2!$1:$1048576,3,FALSE)</f>
        <v>Micro-ondas 30 litros com grill, branco, potência 90w, grill 1000w, combinado 1000w, voltagem 110/127V. Garantia de no mínimo 12 meses</v>
      </c>
      <c r="H8" s="58">
        <v>5</v>
      </c>
      <c r="I8" s="62">
        <v>465</v>
      </c>
      <c r="J8" s="62">
        <f t="shared" si="0"/>
        <v>2325</v>
      </c>
      <c r="K8" s="67">
        <v>42338</v>
      </c>
      <c r="L8" s="63" t="s">
        <v>30</v>
      </c>
      <c r="M8" s="68">
        <v>5</v>
      </c>
      <c r="N8" s="62">
        <f t="shared" si="1"/>
        <v>2325</v>
      </c>
      <c r="O8" s="64" t="s">
        <v>69</v>
      </c>
      <c r="P8" s="68" t="s">
        <v>16</v>
      </c>
      <c r="Q8" s="65" t="s">
        <v>74</v>
      </c>
      <c r="R8" s="59"/>
      <c r="S8" s="59"/>
    </row>
    <row r="9" spans="1:19" s="66" customFormat="1" ht="270" x14ac:dyDescent="0.25">
      <c r="A9" s="58" t="s">
        <v>19</v>
      </c>
      <c r="B9" s="59" t="s">
        <v>20</v>
      </c>
      <c r="C9" s="60" t="s">
        <v>21</v>
      </c>
      <c r="D9" s="61">
        <v>150000</v>
      </c>
      <c r="E9" s="59" t="s">
        <v>67</v>
      </c>
      <c r="F9" s="58">
        <v>16</v>
      </c>
      <c r="G9" s="59" t="s">
        <v>68</v>
      </c>
      <c r="H9" s="58">
        <v>1</v>
      </c>
      <c r="I9" s="62">
        <v>1994</v>
      </c>
      <c r="J9" s="62">
        <f t="shared" si="0"/>
        <v>1994</v>
      </c>
      <c r="K9" s="67">
        <v>42492</v>
      </c>
      <c r="L9" s="63" t="s">
        <v>70</v>
      </c>
      <c r="M9" s="68">
        <v>1</v>
      </c>
      <c r="N9" s="62">
        <f t="shared" si="1"/>
        <v>1994</v>
      </c>
      <c r="O9" s="64">
        <v>42513</v>
      </c>
      <c r="P9" s="68">
        <v>773</v>
      </c>
      <c r="Q9" s="65" t="s">
        <v>71</v>
      </c>
      <c r="R9" s="59"/>
      <c r="S9" s="59"/>
    </row>
    <row r="10" spans="1:19" s="66" customFormat="1" ht="45" x14ac:dyDescent="0.25">
      <c r="A10" s="58" t="s">
        <v>19</v>
      </c>
      <c r="B10" s="59" t="s">
        <v>20</v>
      </c>
      <c r="C10" s="60" t="s">
        <v>21</v>
      </c>
      <c r="D10" s="61">
        <v>220000</v>
      </c>
      <c r="E10" s="59" t="s">
        <v>31</v>
      </c>
      <c r="F10" s="58">
        <v>10</v>
      </c>
      <c r="G10" s="59" t="str">
        <f>VLOOKUP(F10,[1]Plan2!$1:$1048576,3,FALSE)</f>
        <v>Micro-ondas 30 litros com grill, branco, potência 90w, grill 1000w, combinado 1000w, voltagem 110/127V. Garantia de no mínimo 12 meses</v>
      </c>
      <c r="H10" s="58">
        <v>3</v>
      </c>
      <c r="I10" s="62">
        <v>465</v>
      </c>
      <c r="J10" s="62">
        <f t="shared" si="0"/>
        <v>1395</v>
      </c>
      <c r="K10" s="67">
        <v>42338</v>
      </c>
      <c r="L10" s="63" t="s">
        <v>30</v>
      </c>
      <c r="M10" s="68">
        <v>3</v>
      </c>
      <c r="N10" s="62">
        <f t="shared" si="1"/>
        <v>1395</v>
      </c>
      <c r="O10" s="64" t="s">
        <v>69</v>
      </c>
      <c r="P10" s="68" t="s">
        <v>16</v>
      </c>
      <c r="Q10" s="65" t="s">
        <v>74</v>
      </c>
      <c r="R10" s="59"/>
      <c r="S10" s="59"/>
    </row>
    <row r="11" spans="1:19" s="66" customFormat="1" ht="105" x14ac:dyDescent="0.25">
      <c r="A11" s="58" t="s">
        <v>19</v>
      </c>
      <c r="B11" s="59" t="s">
        <v>20</v>
      </c>
      <c r="C11" s="60" t="s">
        <v>21</v>
      </c>
      <c r="D11" s="61">
        <v>100100</v>
      </c>
      <c r="E11" s="59" t="s">
        <v>32</v>
      </c>
      <c r="F11" s="58">
        <v>29</v>
      </c>
      <c r="G11" s="59" t="s">
        <v>41</v>
      </c>
      <c r="H11" s="58">
        <v>1</v>
      </c>
      <c r="I11" s="62">
        <v>2000</v>
      </c>
      <c r="J11" s="62">
        <f t="shared" si="0"/>
        <v>2000</v>
      </c>
      <c r="K11" s="67">
        <v>42338</v>
      </c>
      <c r="L11" s="63" t="s">
        <v>33</v>
      </c>
      <c r="M11" s="68">
        <v>1</v>
      </c>
      <c r="N11" s="62">
        <f t="shared" si="1"/>
        <v>2000</v>
      </c>
      <c r="O11" s="64">
        <v>42382</v>
      </c>
      <c r="P11" s="68">
        <v>1802</v>
      </c>
      <c r="Q11" s="65" t="s">
        <v>71</v>
      </c>
      <c r="R11" s="59"/>
      <c r="S11" s="59"/>
    </row>
    <row r="12" spans="1:19" s="66" customFormat="1" ht="90" x14ac:dyDescent="0.25">
      <c r="A12" s="58" t="s">
        <v>19</v>
      </c>
      <c r="B12" s="59" t="s">
        <v>20</v>
      </c>
      <c r="C12" s="60" t="s">
        <v>21</v>
      </c>
      <c r="D12" s="61">
        <v>100100</v>
      </c>
      <c r="E12" s="59" t="s">
        <v>32</v>
      </c>
      <c r="F12" s="58">
        <v>30</v>
      </c>
      <c r="G12" s="59" t="s">
        <v>65</v>
      </c>
      <c r="H12" s="58">
        <v>1</v>
      </c>
      <c r="I12" s="62">
        <v>3350</v>
      </c>
      <c r="J12" s="62">
        <f t="shared" si="0"/>
        <v>3350</v>
      </c>
      <c r="K12" s="67">
        <v>42338</v>
      </c>
      <c r="L12" s="63" t="s">
        <v>33</v>
      </c>
      <c r="M12" s="68">
        <v>1</v>
      </c>
      <c r="N12" s="62">
        <f t="shared" si="1"/>
        <v>3350</v>
      </c>
      <c r="O12" s="64">
        <v>42382</v>
      </c>
      <c r="P12" s="68">
        <v>1802</v>
      </c>
      <c r="Q12" s="65" t="s">
        <v>71</v>
      </c>
      <c r="R12" s="59"/>
      <c r="S12" s="59"/>
    </row>
    <row r="13" spans="1:19" s="66" customFormat="1" ht="90" x14ac:dyDescent="0.25">
      <c r="A13" s="58" t="s">
        <v>19</v>
      </c>
      <c r="B13" s="59" t="s">
        <v>20</v>
      </c>
      <c r="C13" s="60" t="s">
        <v>21</v>
      </c>
      <c r="D13" s="61">
        <v>140129</v>
      </c>
      <c r="E13" s="59" t="s">
        <v>25</v>
      </c>
      <c r="F13" s="58">
        <v>30</v>
      </c>
      <c r="G13" s="59" t="s">
        <v>65</v>
      </c>
      <c r="H13" s="58">
        <v>3</v>
      </c>
      <c r="I13" s="62">
        <v>3350</v>
      </c>
      <c r="J13" s="62">
        <f t="shared" si="0"/>
        <v>10050</v>
      </c>
      <c r="K13" s="67">
        <v>42338</v>
      </c>
      <c r="L13" s="63" t="s">
        <v>33</v>
      </c>
      <c r="M13" s="68">
        <v>3</v>
      </c>
      <c r="N13" s="62">
        <f t="shared" si="1"/>
        <v>10050</v>
      </c>
      <c r="O13" s="64">
        <v>42382</v>
      </c>
      <c r="P13" s="68">
        <v>1802</v>
      </c>
      <c r="Q13" s="65" t="s">
        <v>71</v>
      </c>
      <c r="R13" s="59"/>
      <c r="S13" s="59"/>
    </row>
    <row r="14" spans="1:19" s="66" customFormat="1" ht="105" x14ac:dyDescent="0.25">
      <c r="A14" s="58" t="s">
        <v>19</v>
      </c>
      <c r="B14" s="59" t="s">
        <v>20</v>
      </c>
      <c r="C14" s="60" t="s">
        <v>21</v>
      </c>
      <c r="D14" s="61">
        <v>220000</v>
      </c>
      <c r="E14" s="59" t="s">
        <v>31</v>
      </c>
      <c r="F14" s="58">
        <v>29</v>
      </c>
      <c r="G14" s="59" t="s">
        <v>41</v>
      </c>
      <c r="H14" s="58">
        <v>2</v>
      </c>
      <c r="I14" s="62">
        <v>2000</v>
      </c>
      <c r="J14" s="62">
        <f t="shared" si="0"/>
        <v>4000</v>
      </c>
      <c r="K14" s="67">
        <v>42338</v>
      </c>
      <c r="L14" s="63" t="s">
        <v>33</v>
      </c>
      <c r="M14" s="68">
        <v>2</v>
      </c>
      <c r="N14" s="62">
        <f t="shared" si="1"/>
        <v>4000</v>
      </c>
      <c r="O14" s="64">
        <v>42382</v>
      </c>
      <c r="P14" s="68">
        <v>1802</v>
      </c>
      <c r="Q14" s="65" t="s">
        <v>71</v>
      </c>
      <c r="R14" s="59"/>
      <c r="S14" s="59"/>
    </row>
    <row r="15" spans="1:19" s="66" customFormat="1" ht="90" x14ac:dyDescent="0.25">
      <c r="A15" s="58" t="s">
        <v>19</v>
      </c>
      <c r="B15" s="59" t="s">
        <v>20</v>
      </c>
      <c r="C15" s="60" t="s">
        <v>21</v>
      </c>
      <c r="D15" s="61">
        <v>100100</v>
      </c>
      <c r="E15" s="59" t="s">
        <v>32</v>
      </c>
      <c r="F15" s="58">
        <v>23</v>
      </c>
      <c r="G15" s="59" t="s">
        <v>62</v>
      </c>
      <c r="H15" s="58">
        <v>1</v>
      </c>
      <c r="I15" s="62">
        <v>685.35</v>
      </c>
      <c r="J15" s="62">
        <f t="shared" si="0"/>
        <v>685.35</v>
      </c>
      <c r="K15" s="67">
        <v>42338</v>
      </c>
      <c r="L15" s="63" t="s">
        <v>34</v>
      </c>
      <c r="M15" s="68">
        <v>1</v>
      </c>
      <c r="N15" s="62">
        <f t="shared" si="1"/>
        <v>685.35</v>
      </c>
      <c r="O15" s="64" t="s">
        <v>69</v>
      </c>
      <c r="P15" s="68" t="s">
        <v>16</v>
      </c>
      <c r="Q15" s="65" t="s">
        <v>72</v>
      </c>
      <c r="R15" s="59"/>
      <c r="S15" s="59"/>
    </row>
    <row r="16" spans="1:19" s="66" customFormat="1" ht="90" x14ac:dyDescent="0.25">
      <c r="A16" s="58" t="s">
        <v>19</v>
      </c>
      <c r="B16" s="59" t="s">
        <v>20</v>
      </c>
      <c r="C16" s="60" t="s">
        <v>21</v>
      </c>
      <c r="D16" s="61">
        <v>140129</v>
      </c>
      <c r="E16" s="59" t="s">
        <v>25</v>
      </c>
      <c r="F16" s="58">
        <v>23</v>
      </c>
      <c r="G16" s="59" t="s">
        <v>62</v>
      </c>
      <c r="H16" s="58">
        <v>2</v>
      </c>
      <c r="I16" s="62">
        <v>685.35</v>
      </c>
      <c r="J16" s="62">
        <f t="shared" si="0"/>
        <v>1370.7</v>
      </c>
      <c r="K16" s="67">
        <v>42338</v>
      </c>
      <c r="L16" s="63" t="s">
        <v>34</v>
      </c>
      <c r="M16" s="68">
        <v>2</v>
      </c>
      <c r="N16" s="62">
        <f t="shared" si="1"/>
        <v>1370.7</v>
      </c>
      <c r="O16" s="64" t="s">
        <v>69</v>
      </c>
      <c r="P16" s="68" t="s">
        <v>16</v>
      </c>
      <c r="Q16" s="65" t="s">
        <v>72</v>
      </c>
      <c r="R16" s="59"/>
      <c r="S16" s="59"/>
    </row>
    <row r="17" spans="1:19" s="66" customFormat="1" ht="90" x14ac:dyDescent="0.25">
      <c r="A17" s="58" t="s">
        <v>19</v>
      </c>
      <c r="B17" s="59" t="s">
        <v>20</v>
      </c>
      <c r="C17" s="60" t="s">
        <v>21</v>
      </c>
      <c r="D17" s="61">
        <v>220000</v>
      </c>
      <c r="E17" s="59" t="s">
        <v>31</v>
      </c>
      <c r="F17" s="58">
        <v>23</v>
      </c>
      <c r="G17" s="59" t="s">
        <v>62</v>
      </c>
      <c r="H17" s="58">
        <v>2</v>
      </c>
      <c r="I17" s="62">
        <v>685.35</v>
      </c>
      <c r="J17" s="62">
        <f t="shared" si="0"/>
        <v>1370.7</v>
      </c>
      <c r="K17" s="67">
        <v>42338</v>
      </c>
      <c r="L17" s="63" t="s">
        <v>34</v>
      </c>
      <c r="M17" s="68">
        <v>2</v>
      </c>
      <c r="N17" s="62">
        <f t="shared" si="1"/>
        <v>1370.7</v>
      </c>
      <c r="O17" s="64" t="s">
        <v>69</v>
      </c>
      <c r="P17" s="68" t="s">
        <v>16</v>
      </c>
      <c r="Q17" s="65" t="s">
        <v>72</v>
      </c>
      <c r="R17" s="59"/>
      <c r="S17" s="59"/>
    </row>
    <row r="18" spans="1:19" s="66" customFormat="1" ht="135" x14ac:dyDescent="0.25">
      <c r="A18" s="58" t="s">
        <v>19</v>
      </c>
      <c r="B18" s="59" t="s">
        <v>20</v>
      </c>
      <c r="C18" s="60" t="s">
        <v>21</v>
      </c>
      <c r="D18" s="61">
        <v>100100</v>
      </c>
      <c r="E18" s="59" t="s">
        <v>32</v>
      </c>
      <c r="F18" s="58">
        <v>5</v>
      </c>
      <c r="G18" s="59" t="s">
        <v>42</v>
      </c>
      <c r="H18" s="58">
        <v>1</v>
      </c>
      <c r="I18" s="62">
        <v>1018.66</v>
      </c>
      <c r="J18" s="62">
        <f t="shared" si="0"/>
        <v>1018.66</v>
      </c>
      <c r="K18" s="67">
        <v>42338</v>
      </c>
      <c r="L18" s="63" t="s">
        <v>35</v>
      </c>
      <c r="M18" s="68">
        <v>1</v>
      </c>
      <c r="N18" s="62">
        <f t="shared" si="1"/>
        <v>1018.66</v>
      </c>
      <c r="O18" s="64">
        <v>42452</v>
      </c>
      <c r="P18" s="68">
        <v>84</v>
      </c>
      <c r="Q18" s="65" t="s">
        <v>71</v>
      </c>
      <c r="R18" s="59"/>
      <c r="S18" s="59"/>
    </row>
    <row r="19" spans="1:19" s="66" customFormat="1" ht="135" x14ac:dyDescent="0.25">
      <c r="A19" s="58" t="s">
        <v>19</v>
      </c>
      <c r="B19" s="59" t="s">
        <v>20</v>
      </c>
      <c r="C19" s="60" t="s">
        <v>21</v>
      </c>
      <c r="D19" s="61">
        <v>140129</v>
      </c>
      <c r="E19" s="59" t="s">
        <v>25</v>
      </c>
      <c r="F19" s="58">
        <v>5</v>
      </c>
      <c r="G19" s="59" t="s">
        <v>42</v>
      </c>
      <c r="H19" s="58">
        <v>2</v>
      </c>
      <c r="I19" s="62">
        <v>1018.66</v>
      </c>
      <c r="J19" s="62">
        <f t="shared" si="0"/>
        <v>2037.32</v>
      </c>
      <c r="K19" s="67">
        <v>42338</v>
      </c>
      <c r="L19" s="63" t="s">
        <v>35</v>
      </c>
      <c r="M19" s="68">
        <v>2</v>
      </c>
      <c r="N19" s="62">
        <f t="shared" si="1"/>
        <v>2037.32</v>
      </c>
      <c r="O19" s="64">
        <v>42452</v>
      </c>
      <c r="P19" s="68">
        <v>84</v>
      </c>
      <c r="Q19" s="65" t="s">
        <v>71</v>
      </c>
      <c r="R19" s="59"/>
      <c r="S19" s="59"/>
    </row>
    <row r="20" spans="1:19" s="66" customFormat="1" ht="120" x14ac:dyDescent="0.25">
      <c r="A20" s="58" t="s">
        <v>19</v>
      </c>
      <c r="B20" s="59" t="s">
        <v>20</v>
      </c>
      <c r="C20" s="60" t="s">
        <v>21</v>
      </c>
      <c r="D20" s="61">
        <v>220000</v>
      </c>
      <c r="E20" s="59" t="s">
        <v>31</v>
      </c>
      <c r="F20" s="58">
        <v>28</v>
      </c>
      <c r="G20" s="59" t="s">
        <v>64</v>
      </c>
      <c r="H20" s="58">
        <v>4</v>
      </c>
      <c r="I20" s="62">
        <v>1984.99</v>
      </c>
      <c r="J20" s="62">
        <f t="shared" si="0"/>
        <v>7939.96</v>
      </c>
      <c r="K20" s="67">
        <v>42338</v>
      </c>
      <c r="L20" s="63" t="s">
        <v>36</v>
      </c>
      <c r="M20" s="68">
        <v>4</v>
      </c>
      <c r="N20" s="62">
        <f t="shared" si="1"/>
        <v>7939.96</v>
      </c>
      <c r="O20" s="64">
        <v>42373</v>
      </c>
      <c r="P20" s="68">
        <v>2772</v>
      </c>
      <c r="Q20" s="65" t="s">
        <v>71</v>
      </c>
      <c r="R20" s="59"/>
      <c r="S20" s="59"/>
    </row>
    <row r="21" spans="1:19" s="66" customFormat="1" ht="105" x14ac:dyDescent="0.25">
      <c r="A21" s="58" t="s">
        <v>19</v>
      </c>
      <c r="B21" s="59" t="s">
        <v>20</v>
      </c>
      <c r="C21" s="60" t="s">
        <v>21</v>
      </c>
      <c r="D21" s="61">
        <v>100100</v>
      </c>
      <c r="E21" s="59" t="s">
        <v>32</v>
      </c>
      <c r="F21" s="58">
        <v>16</v>
      </c>
      <c r="G21" s="59" t="s">
        <v>59</v>
      </c>
      <c r="H21" s="58">
        <v>5</v>
      </c>
      <c r="I21" s="62">
        <v>1994.99</v>
      </c>
      <c r="J21" s="62">
        <f t="shared" si="0"/>
        <v>9974.9500000000007</v>
      </c>
      <c r="K21" s="67">
        <v>42338</v>
      </c>
      <c r="L21" s="63" t="s">
        <v>37</v>
      </c>
      <c r="M21" s="68">
        <v>5</v>
      </c>
      <c r="N21" s="62">
        <f t="shared" si="1"/>
        <v>9974.9500000000007</v>
      </c>
      <c r="O21" s="64">
        <v>42445</v>
      </c>
      <c r="P21" s="68">
        <v>754</v>
      </c>
      <c r="Q21" s="65" t="s">
        <v>71</v>
      </c>
      <c r="R21" s="59"/>
      <c r="S21" s="59"/>
    </row>
    <row r="22" spans="1:19" s="66" customFormat="1" ht="105" x14ac:dyDescent="0.25">
      <c r="A22" s="58" t="s">
        <v>19</v>
      </c>
      <c r="B22" s="59" t="s">
        <v>20</v>
      </c>
      <c r="C22" s="60" t="s">
        <v>21</v>
      </c>
      <c r="D22" s="61">
        <v>220000</v>
      </c>
      <c r="E22" s="59" t="s">
        <v>31</v>
      </c>
      <c r="F22" s="58">
        <v>16</v>
      </c>
      <c r="G22" s="59" t="s">
        <v>59</v>
      </c>
      <c r="H22" s="58">
        <v>5</v>
      </c>
      <c r="I22" s="62">
        <v>1994.99</v>
      </c>
      <c r="J22" s="62">
        <f t="shared" si="0"/>
        <v>9974.9500000000007</v>
      </c>
      <c r="K22" s="67">
        <v>42338</v>
      </c>
      <c r="L22" s="63" t="s">
        <v>37</v>
      </c>
      <c r="M22" s="68">
        <v>5</v>
      </c>
      <c r="N22" s="62">
        <f t="shared" si="1"/>
        <v>9974.9500000000007</v>
      </c>
      <c r="O22" s="64">
        <v>42445</v>
      </c>
      <c r="P22" s="68">
        <v>754</v>
      </c>
      <c r="Q22" s="65" t="s">
        <v>71</v>
      </c>
      <c r="R22" s="59"/>
      <c r="S22" s="59"/>
    </row>
    <row r="23" spans="1:19" s="66" customFormat="1" ht="165" x14ac:dyDescent="0.25">
      <c r="A23" s="58" t="s">
        <v>19</v>
      </c>
      <c r="B23" s="59" t="s">
        <v>20</v>
      </c>
      <c r="C23" s="60" t="s">
        <v>21</v>
      </c>
      <c r="D23" s="61">
        <v>220000</v>
      </c>
      <c r="E23" s="59" t="s">
        <v>31</v>
      </c>
      <c r="F23" s="58">
        <v>19</v>
      </c>
      <c r="G23" s="59" t="s">
        <v>60</v>
      </c>
      <c r="H23" s="58">
        <v>6</v>
      </c>
      <c r="I23" s="62">
        <v>490</v>
      </c>
      <c r="J23" s="62">
        <f t="shared" si="0"/>
        <v>2940</v>
      </c>
      <c r="K23" s="67">
        <v>42338</v>
      </c>
      <c r="L23" s="63" t="s">
        <v>38</v>
      </c>
      <c r="M23" s="68">
        <v>6</v>
      </c>
      <c r="N23" s="62">
        <f t="shared" si="1"/>
        <v>2940</v>
      </c>
      <c r="O23" s="64" t="s">
        <v>69</v>
      </c>
      <c r="P23" s="68" t="s">
        <v>16</v>
      </c>
      <c r="Q23" s="65" t="s">
        <v>74</v>
      </c>
      <c r="R23" s="59"/>
      <c r="S23" s="59"/>
    </row>
    <row r="24" spans="1:19" s="66" customFormat="1" ht="165" x14ac:dyDescent="0.25">
      <c r="A24" s="58" t="s">
        <v>19</v>
      </c>
      <c r="B24" s="59" t="s">
        <v>20</v>
      </c>
      <c r="C24" s="60" t="s">
        <v>21</v>
      </c>
      <c r="D24" s="61">
        <v>100100</v>
      </c>
      <c r="E24" s="59" t="s">
        <v>32</v>
      </c>
      <c r="F24" s="58">
        <v>3</v>
      </c>
      <c r="G24" s="59" t="str">
        <f>VLOOKUP(F24,[1]Plan2!$1:$1048576,3,FALSE)</f>
        <v>Bebedouro de mesa, água natural e gelada, gabinete e base em plástico polipropileno; tampa com separador e água embutido; conexões hidráulicas internas atóxicas; torneiras em plástico ABS; reservatório em plástico polipropileno atóxico; níveis de temperatura de 15 a 8 graus; capacidade: 5l de resfriamento, silencioso, bivolts, capacidade de refrigeração: 1,8 litros/hora; garantia de 1 ano; medidas sem a embalagem: 29x46x41cm (LxAxP); assistência técnica de 1 ano. Não é sustentável. Garantia de no mínimo 12 meses</v>
      </c>
      <c r="H24" s="58">
        <v>8</v>
      </c>
      <c r="I24" s="62">
        <v>190.15</v>
      </c>
      <c r="J24" s="62">
        <f t="shared" si="0"/>
        <v>1521.2</v>
      </c>
      <c r="K24" s="67">
        <v>42338</v>
      </c>
      <c r="L24" s="63" t="s">
        <v>39</v>
      </c>
      <c r="M24" s="68">
        <v>8</v>
      </c>
      <c r="N24" s="62">
        <f t="shared" si="1"/>
        <v>1521.2</v>
      </c>
      <c r="O24" s="64">
        <v>42416</v>
      </c>
      <c r="P24" s="68">
        <v>71</v>
      </c>
      <c r="Q24" s="65" t="s">
        <v>71</v>
      </c>
      <c r="R24" s="59"/>
      <c r="S24" s="59"/>
    </row>
    <row r="25" spans="1:19" s="66" customFormat="1" ht="255" x14ac:dyDescent="0.25">
      <c r="A25" s="58" t="s">
        <v>19</v>
      </c>
      <c r="B25" s="59" t="s">
        <v>20</v>
      </c>
      <c r="C25" s="60" t="s">
        <v>21</v>
      </c>
      <c r="D25" s="61">
        <v>140129</v>
      </c>
      <c r="E25" s="59" t="s">
        <v>25</v>
      </c>
      <c r="F25" s="58">
        <v>2</v>
      </c>
      <c r="G25" s="59" t="str">
        <f>VLOOKUP(F25,[1]Plan2!$1:$1048576,3,FALSE)</f>
        <v>Bebedouro, gabinete em aço inox e sem emendas; grau de proteção IPX4; torneiras para copo e jato cromada com regulagem de vazão; reservatório de água em alumínio com pintura atóxica; serpentina localizada na parte externa do reservatório; sistema interno com 3 etapas de filtragem; controlador com 7 níveis de temperatura através de termostato entre 15¨ e 4¨C; vida útil do elemento filtrante: 4.000 litros ou máximo 6 meses; garantia de 12 meses, capacidade de resfriamento 4,2 l/h; reservatório de água gelada: 3,6 litros; vazão aproximada: 50 l/h; sistema de voltagem: 110 V; refrigeração por compressor hermético; medidas sem embalagem: Altura 1022 mm, Largura 347 mm, Profundidade 332 mm e Peso 14,1 kg; assistência técnica de 1 ano. Não é sustentável. Garantia de no mínimo 12 meses</v>
      </c>
      <c r="H25" s="58">
        <v>1</v>
      </c>
      <c r="I25" s="62">
        <v>463.99</v>
      </c>
      <c r="J25" s="62">
        <f t="shared" si="0"/>
        <v>463.99</v>
      </c>
      <c r="K25" s="67">
        <v>42338</v>
      </c>
      <c r="L25" s="63" t="s">
        <v>40</v>
      </c>
      <c r="M25" s="68">
        <v>1</v>
      </c>
      <c r="N25" s="62">
        <f t="shared" si="1"/>
        <v>463.99</v>
      </c>
      <c r="O25" s="64">
        <v>42445</v>
      </c>
      <c r="P25" s="68">
        <v>753</v>
      </c>
      <c r="Q25" s="65" t="s">
        <v>71</v>
      </c>
      <c r="R25" s="59"/>
      <c r="S25" s="59"/>
    </row>
    <row r="26" spans="1:19" s="66" customFormat="1" ht="165" x14ac:dyDescent="0.25">
      <c r="A26" s="58" t="s">
        <v>19</v>
      </c>
      <c r="B26" s="59" t="s">
        <v>20</v>
      </c>
      <c r="C26" s="60" t="s">
        <v>21</v>
      </c>
      <c r="D26" s="61">
        <v>120100</v>
      </c>
      <c r="E26" s="59" t="s">
        <v>53</v>
      </c>
      <c r="F26" s="58">
        <v>19</v>
      </c>
      <c r="G26" s="59" t="s">
        <v>60</v>
      </c>
      <c r="H26" s="58">
        <v>1</v>
      </c>
      <c r="I26" s="62">
        <v>490</v>
      </c>
      <c r="J26" s="62">
        <f t="shared" si="0"/>
        <v>490</v>
      </c>
      <c r="K26" s="67">
        <v>42369</v>
      </c>
      <c r="L26" s="63" t="s">
        <v>55</v>
      </c>
      <c r="M26" s="68">
        <v>1</v>
      </c>
      <c r="N26" s="62">
        <f t="shared" si="1"/>
        <v>490</v>
      </c>
      <c r="O26" s="64" t="s">
        <v>69</v>
      </c>
      <c r="P26" s="68" t="s">
        <v>16</v>
      </c>
      <c r="Q26" s="65" t="s">
        <v>73</v>
      </c>
      <c r="R26" s="59"/>
      <c r="S26" s="59"/>
    </row>
    <row r="27" spans="1:19" s="66" customFormat="1" ht="90" x14ac:dyDescent="0.25">
      <c r="A27" s="58" t="s">
        <v>19</v>
      </c>
      <c r="B27" s="59" t="s">
        <v>20</v>
      </c>
      <c r="C27" s="60" t="s">
        <v>21</v>
      </c>
      <c r="D27" s="61">
        <v>120100</v>
      </c>
      <c r="E27" s="59" t="s">
        <v>53</v>
      </c>
      <c r="F27" s="58">
        <v>21</v>
      </c>
      <c r="G27" s="59" t="s">
        <v>61</v>
      </c>
      <c r="H27" s="58">
        <v>1</v>
      </c>
      <c r="I27" s="62">
        <v>93.63</v>
      </c>
      <c r="J27" s="62">
        <f t="shared" si="0"/>
        <v>93.63</v>
      </c>
      <c r="K27" s="67">
        <v>42369</v>
      </c>
      <c r="L27" s="63" t="s">
        <v>57</v>
      </c>
      <c r="M27" s="68">
        <v>1</v>
      </c>
      <c r="N27" s="62">
        <f t="shared" si="1"/>
        <v>93.63</v>
      </c>
      <c r="O27" s="64">
        <v>42698</v>
      </c>
      <c r="P27" s="68">
        <v>3314</v>
      </c>
      <c r="Q27" s="65" t="s">
        <v>71</v>
      </c>
      <c r="R27" s="59"/>
      <c r="S27" s="59"/>
    </row>
    <row r="28" spans="1:19" s="66" customFormat="1" ht="45" x14ac:dyDescent="0.25">
      <c r="A28" s="58" t="s">
        <v>19</v>
      </c>
      <c r="B28" s="59" t="s">
        <v>20</v>
      </c>
      <c r="C28" s="60" t="s">
        <v>21</v>
      </c>
      <c r="D28" s="61">
        <v>120100</v>
      </c>
      <c r="E28" s="59" t="s">
        <v>53</v>
      </c>
      <c r="F28" s="58">
        <v>11</v>
      </c>
      <c r="G28" s="59" t="s">
        <v>54</v>
      </c>
      <c r="H28" s="58">
        <v>1</v>
      </c>
      <c r="I28" s="62">
        <v>417.69</v>
      </c>
      <c r="J28" s="62">
        <f t="shared" si="0"/>
        <v>417.69</v>
      </c>
      <c r="K28" s="67">
        <v>42369</v>
      </c>
      <c r="L28" s="63" t="s">
        <v>56</v>
      </c>
      <c r="M28" s="68">
        <v>1</v>
      </c>
      <c r="N28" s="62">
        <f t="shared" ref="N28" si="2">M28*I28</f>
        <v>417.69</v>
      </c>
      <c r="O28" s="64">
        <v>42698</v>
      </c>
      <c r="P28" s="68">
        <v>3313</v>
      </c>
      <c r="Q28" s="65" t="s">
        <v>71</v>
      </c>
      <c r="R28" s="59"/>
      <c r="S28" s="59"/>
    </row>
    <row r="29" spans="1:19" s="49" customFormat="1" x14ac:dyDescent="0.25">
      <c r="E29" s="47"/>
      <c r="G29" s="47"/>
      <c r="O29" s="47"/>
    </row>
    <row r="30" spans="1:19" s="49" customFormat="1" x14ac:dyDescent="0.25">
      <c r="E30" s="47"/>
      <c r="G30" s="47"/>
      <c r="O30" s="47"/>
    </row>
    <row r="31" spans="1:19" s="49" customFormat="1" x14ac:dyDescent="0.25">
      <c r="E31" s="47"/>
      <c r="G31" s="47"/>
      <c r="O31" s="47"/>
    </row>
    <row r="32" spans="1:19" s="49" customFormat="1" x14ac:dyDescent="0.25">
      <c r="E32" s="47"/>
      <c r="G32" s="47"/>
      <c r="O32" s="47"/>
    </row>
    <row r="33" spans="5:15" s="49" customFormat="1" x14ac:dyDescent="0.25">
      <c r="E33" s="47"/>
      <c r="G33" s="47"/>
      <c r="O33" s="47"/>
    </row>
    <row r="34" spans="5:15" s="49" customFormat="1" x14ac:dyDescent="0.25">
      <c r="E34" s="47"/>
      <c r="G34" s="47"/>
      <c r="O34" s="47"/>
    </row>
    <row r="35" spans="5:15" s="49" customFormat="1" x14ac:dyDescent="0.25">
      <c r="E35" s="47"/>
      <c r="G35" s="47"/>
      <c r="O35" s="47"/>
    </row>
    <row r="36" spans="5:15" s="49" customFormat="1" x14ac:dyDescent="0.25">
      <c r="E36" s="47"/>
      <c r="G36" s="47"/>
      <c r="O36" s="47"/>
    </row>
    <row r="37" spans="5:15" s="49" customFormat="1" x14ac:dyDescent="0.25">
      <c r="E37" s="47"/>
      <c r="G37" s="47"/>
      <c r="O37" s="47"/>
    </row>
    <row r="38" spans="5:15" s="49" customFormat="1" x14ac:dyDescent="0.25">
      <c r="E38" s="47"/>
      <c r="G38" s="47"/>
      <c r="O38" s="47"/>
    </row>
    <row r="39" spans="5:15" s="49" customFormat="1" x14ac:dyDescent="0.25">
      <c r="E39" s="47"/>
      <c r="G39" s="47"/>
      <c r="O39" s="47"/>
    </row>
    <row r="40" spans="5:15" s="49" customFormat="1" x14ac:dyDescent="0.25">
      <c r="E40" s="47"/>
      <c r="G40" s="47"/>
      <c r="O40" s="47"/>
    </row>
    <row r="41" spans="5:15" s="49" customFormat="1" x14ac:dyDescent="0.25">
      <c r="E41" s="47"/>
      <c r="G41" s="47"/>
      <c r="O41" s="47"/>
    </row>
    <row r="42" spans="5:15" s="49" customFormat="1" x14ac:dyDescent="0.25">
      <c r="E42" s="47"/>
      <c r="G42" s="47"/>
      <c r="O42" s="47"/>
    </row>
    <row r="43" spans="5:15" s="49" customFormat="1" x14ac:dyDescent="0.25">
      <c r="E43" s="47"/>
      <c r="G43" s="47"/>
      <c r="O43" s="47"/>
    </row>
    <row r="44" spans="5:15" s="49" customFormat="1" x14ac:dyDescent="0.25">
      <c r="E44" s="47"/>
      <c r="G44" s="47"/>
      <c r="O44" s="47"/>
    </row>
    <row r="45" spans="5:15" s="49" customFormat="1" x14ac:dyDescent="0.25">
      <c r="E45" s="47"/>
      <c r="G45" s="47"/>
      <c r="O45" s="47"/>
    </row>
    <row r="46" spans="5:15" s="49" customFormat="1" x14ac:dyDescent="0.25">
      <c r="E46" s="47"/>
      <c r="G46" s="47"/>
      <c r="O46" s="47"/>
    </row>
    <row r="47" spans="5:15" s="49" customFormat="1" x14ac:dyDescent="0.25">
      <c r="E47" s="47"/>
      <c r="G47" s="47"/>
      <c r="O47" s="47"/>
    </row>
    <row r="48" spans="5:15" s="49" customFormat="1" x14ac:dyDescent="0.25">
      <c r="E48" s="47"/>
      <c r="G48" s="47"/>
      <c r="O48" s="47"/>
    </row>
    <row r="49" spans="5:15" s="49" customFormat="1" x14ac:dyDescent="0.25">
      <c r="E49" s="47"/>
      <c r="G49" s="47"/>
      <c r="O49" s="47"/>
    </row>
    <row r="50" spans="5:15" s="49" customFormat="1" x14ac:dyDescent="0.25">
      <c r="E50" s="47"/>
      <c r="G50" s="47"/>
      <c r="O50" s="47"/>
    </row>
    <row r="51" spans="5:15" s="49" customFormat="1" x14ac:dyDescent="0.25">
      <c r="E51" s="47"/>
      <c r="G51" s="47"/>
      <c r="O51" s="47"/>
    </row>
    <row r="52" spans="5:15" s="49" customFormat="1" x14ac:dyDescent="0.25">
      <c r="E52" s="47"/>
      <c r="G52" s="47"/>
      <c r="O52" s="47"/>
    </row>
    <row r="53" spans="5:15" s="49" customFormat="1" x14ac:dyDescent="0.25">
      <c r="E53" s="47"/>
      <c r="G53" s="47"/>
      <c r="O53" s="47"/>
    </row>
    <row r="54" spans="5:15" s="49" customFormat="1" x14ac:dyDescent="0.25">
      <c r="E54" s="47"/>
      <c r="G54" s="47"/>
      <c r="O54" s="47"/>
    </row>
    <row r="55" spans="5:15" s="49" customFormat="1" x14ac:dyDescent="0.25">
      <c r="E55" s="47"/>
      <c r="G55" s="47"/>
      <c r="O55" s="47"/>
    </row>
    <row r="56" spans="5:15" s="49" customFormat="1" x14ac:dyDescent="0.25">
      <c r="E56" s="47"/>
      <c r="G56" s="47"/>
      <c r="O56" s="47"/>
    </row>
    <row r="57" spans="5:15" s="49" customFormat="1" x14ac:dyDescent="0.25">
      <c r="E57" s="47"/>
      <c r="G57" s="47"/>
      <c r="O57" s="47"/>
    </row>
    <row r="58" spans="5:15" s="49" customFormat="1" x14ac:dyDescent="0.25">
      <c r="E58" s="47"/>
      <c r="G58" s="47"/>
      <c r="O58" s="47"/>
    </row>
    <row r="59" spans="5:15" s="49" customFormat="1" x14ac:dyDescent="0.25">
      <c r="E59" s="47"/>
      <c r="G59" s="47"/>
      <c r="O59" s="47"/>
    </row>
    <row r="60" spans="5:15" s="49" customFormat="1" x14ac:dyDescent="0.25">
      <c r="E60" s="47"/>
      <c r="G60" s="47"/>
      <c r="O60" s="47"/>
    </row>
    <row r="61" spans="5:15" s="49" customFormat="1" x14ac:dyDescent="0.25">
      <c r="E61" s="47"/>
      <c r="G61" s="47"/>
      <c r="O61" s="47"/>
    </row>
    <row r="62" spans="5:15" s="49" customFormat="1" x14ac:dyDescent="0.25">
      <c r="E62" s="47"/>
      <c r="G62" s="47"/>
      <c r="O62" s="47"/>
    </row>
    <row r="63" spans="5:15" s="49" customFormat="1" x14ac:dyDescent="0.25">
      <c r="E63" s="47"/>
      <c r="G63" s="47"/>
      <c r="O63" s="47"/>
    </row>
    <row r="64" spans="5:15" s="49" customFormat="1" x14ac:dyDescent="0.25">
      <c r="E64" s="47"/>
      <c r="G64" s="47"/>
      <c r="O64" s="47"/>
    </row>
    <row r="65" spans="5:15" s="49" customFormat="1" x14ac:dyDescent="0.25">
      <c r="E65" s="47"/>
      <c r="G65" s="47"/>
      <c r="O65" s="47"/>
    </row>
    <row r="66" spans="5:15" s="49" customFormat="1" x14ac:dyDescent="0.25">
      <c r="E66" s="47"/>
      <c r="G66" s="47"/>
      <c r="O66" s="47"/>
    </row>
    <row r="67" spans="5:15" s="49" customFormat="1" x14ac:dyDescent="0.25">
      <c r="E67" s="47"/>
      <c r="G67" s="47"/>
      <c r="O67" s="47"/>
    </row>
    <row r="68" spans="5:15" s="49" customFormat="1" x14ac:dyDescent="0.25">
      <c r="E68" s="47"/>
      <c r="G68" s="47"/>
      <c r="O68" s="47"/>
    </row>
    <row r="69" spans="5:15" s="49" customFormat="1" x14ac:dyDescent="0.25">
      <c r="E69" s="47"/>
      <c r="G69" s="47"/>
      <c r="O69" s="47"/>
    </row>
    <row r="70" spans="5:15" s="49" customFormat="1" x14ac:dyDescent="0.25">
      <c r="E70" s="47"/>
      <c r="G70" s="47"/>
      <c r="O70" s="47"/>
    </row>
    <row r="71" spans="5:15" s="49" customFormat="1" x14ac:dyDescent="0.25">
      <c r="E71" s="47"/>
      <c r="G71" s="47"/>
      <c r="O71" s="47"/>
    </row>
    <row r="72" spans="5:15" s="49" customFormat="1" x14ac:dyDescent="0.25">
      <c r="E72" s="47"/>
      <c r="G72" s="47"/>
      <c r="O72" s="47"/>
    </row>
    <row r="73" spans="5:15" s="49" customFormat="1" x14ac:dyDescent="0.25">
      <c r="E73" s="47"/>
      <c r="G73" s="47"/>
      <c r="O73" s="47"/>
    </row>
    <row r="74" spans="5:15" s="49" customFormat="1" x14ac:dyDescent="0.25">
      <c r="E74" s="47"/>
      <c r="G74" s="47"/>
      <c r="O74" s="47"/>
    </row>
    <row r="75" spans="5:15" s="49" customFormat="1" x14ac:dyDescent="0.25">
      <c r="E75" s="47"/>
      <c r="G75" s="47"/>
      <c r="O75" s="47"/>
    </row>
    <row r="76" spans="5:15" s="49" customFormat="1" x14ac:dyDescent="0.25">
      <c r="E76" s="47"/>
      <c r="G76" s="47"/>
      <c r="O76" s="47"/>
    </row>
    <row r="77" spans="5:15" s="49" customFormat="1" x14ac:dyDescent="0.25">
      <c r="E77" s="47"/>
      <c r="G77" s="47"/>
      <c r="O77" s="47"/>
    </row>
    <row r="78" spans="5:15" s="49" customFormat="1" x14ac:dyDescent="0.25">
      <c r="E78" s="47"/>
      <c r="G78" s="47"/>
      <c r="O78" s="47"/>
    </row>
    <row r="79" spans="5:15" s="49" customFormat="1" x14ac:dyDescent="0.25">
      <c r="E79" s="47"/>
      <c r="G79" s="47"/>
      <c r="O79" s="47"/>
    </row>
    <row r="80" spans="5:15" s="49" customFormat="1" x14ac:dyDescent="0.25">
      <c r="E80" s="47"/>
      <c r="G80" s="47"/>
      <c r="O80" s="47"/>
    </row>
    <row r="81" spans="5:15" s="49" customFormat="1" x14ac:dyDescent="0.25">
      <c r="E81" s="47"/>
      <c r="G81" s="47"/>
      <c r="O81" s="47"/>
    </row>
    <row r="82" spans="5:15" s="49" customFormat="1" x14ac:dyDescent="0.25">
      <c r="E82" s="47"/>
      <c r="G82" s="47"/>
      <c r="O82" s="47"/>
    </row>
    <row r="83" spans="5:15" s="49" customFormat="1" x14ac:dyDescent="0.25">
      <c r="E83" s="47"/>
      <c r="G83" s="47"/>
      <c r="O83" s="47"/>
    </row>
    <row r="84" spans="5:15" s="49" customFormat="1" x14ac:dyDescent="0.25">
      <c r="E84" s="47"/>
      <c r="G84" s="47"/>
      <c r="O84" s="47"/>
    </row>
    <row r="85" spans="5:15" s="49" customFormat="1" x14ac:dyDescent="0.25">
      <c r="E85" s="47"/>
      <c r="G85" s="47"/>
      <c r="O85" s="47"/>
    </row>
    <row r="86" spans="5:15" s="49" customFormat="1" x14ac:dyDescent="0.25">
      <c r="E86" s="47"/>
      <c r="G86" s="47"/>
      <c r="O86" s="47"/>
    </row>
    <row r="87" spans="5:15" s="49" customFormat="1" x14ac:dyDescent="0.25">
      <c r="E87" s="47"/>
      <c r="G87" s="47"/>
      <c r="O87" s="47"/>
    </row>
    <row r="88" spans="5:15" s="49" customFormat="1" x14ac:dyDescent="0.25">
      <c r="E88" s="47"/>
      <c r="G88" s="47"/>
      <c r="O88" s="47"/>
    </row>
    <row r="89" spans="5:15" s="49" customFormat="1" x14ac:dyDescent="0.25">
      <c r="E89" s="47"/>
      <c r="G89" s="47"/>
      <c r="O89" s="47"/>
    </row>
    <row r="90" spans="5:15" s="49" customFormat="1" x14ac:dyDescent="0.25">
      <c r="E90" s="47"/>
      <c r="G90" s="47"/>
      <c r="O90" s="47"/>
    </row>
    <row r="91" spans="5:15" s="49" customFormat="1" x14ac:dyDescent="0.25">
      <c r="E91" s="47"/>
      <c r="G91" s="47"/>
      <c r="O91" s="47"/>
    </row>
    <row r="92" spans="5:15" s="49" customFormat="1" x14ac:dyDescent="0.25">
      <c r="E92" s="47"/>
      <c r="G92" s="47"/>
      <c r="O92" s="47"/>
    </row>
    <row r="93" spans="5:15" s="49" customFormat="1" x14ac:dyDescent="0.25">
      <c r="E93" s="47"/>
      <c r="G93" s="47"/>
      <c r="O93" s="47"/>
    </row>
    <row r="94" spans="5:15" s="49" customFormat="1" x14ac:dyDescent="0.25">
      <c r="E94" s="47"/>
      <c r="G94" s="47"/>
      <c r="O94" s="47"/>
    </row>
    <row r="95" spans="5:15" s="49" customFormat="1" x14ac:dyDescent="0.25">
      <c r="E95" s="47"/>
      <c r="G95" s="47"/>
      <c r="O95" s="47"/>
    </row>
    <row r="96" spans="5:15" s="49" customFormat="1" x14ac:dyDescent="0.25">
      <c r="E96" s="47"/>
      <c r="G96" s="47"/>
      <c r="O96" s="47"/>
    </row>
    <row r="97" spans="5:15" s="49" customFormat="1" x14ac:dyDescent="0.25">
      <c r="E97" s="47"/>
      <c r="G97" s="47"/>
      <c r="O97" s="47"/>
    </row>
    <row r="98" spans="5:15" s="49" customFormat="1" x14ac:dyDescent="0.25">
      <c r="E98" s="47"/>
      <c r="G98" s="47"/>
      <c r="O98" s="47"/>
    </row>
    <row r="99" spans="5:15" s="49" customFormat="1" x14ac:dyDescent="0.25">
      <c r="E99" s="47"/>
      <c r="G99" s="47"/>
      <c r="O99" s="47"/>
    </row>
    <row r="100" spans="5:15" s="49" customFormat="1" x14ac:dyDescent="0.25">
      <c r="E100" s="47"/>
      <c r="G100" s="47"/>
      <c r="O100" s="47"/>
    </row>
    <row r="101" spans="5:15" s="49" customFormat="1" x14ac:dyDescent="0.25">
      <c r="E101" s="47"/>
      <c r="G101" s="47"/>
      <c r="O101" s="47"/>
    </row>
    <row r="102" spans="5:15" s="49" customFormat="1" x14ac:dyDescent="0.25">
      <c r="E102" s="47"/>
      <c r="G102" s="47"/>
      <c r="O102" s="47"/>
    </row>
    <row r="103" spans="5:15" s="49" customFormat="1" x14ac:dyDescent="0.25">
      <c r="E103" s="47"/>
      <c r="G103" s="47"/>
      <c r="O103" s="47"/>
    </row>
    <row r="104" spans="5:15" s="49" customFormat="1" x14ac:dyDescent="0.25">
      <c r="E104" s="47"/>
      <c r="G104" s="47"/>
      <c r="O104" s="47"/>
    </row>
    <row r="105" spans="5:15" s="49" customFormat="1" x14ac:dyDescent="0.25">
      <c r="E105" s="47"/>
      <c r="G105" s="47"/>
      <c r="O105" s="47"/>
    </row>
    <row r="106" spans="5:15" s="49" customFormat="1" x14ac:dyDescent="0.25">
      <c r="E106" s="47"/>
      <c r="G106" s="47"/>
      <c r="O106" s="47"/>
    </row>
    <row r="107" spans="5:15" s="49" customFormat="1" x14ac:dyDescent="0.25">
      <c r="E107" s="47"/>
      <c r="G107" s="47"/>
      <c r="O107" s="47"/>
    </row>
    <row r="108" spans="5:15" s="49" customFormat="1" x14ac:dyDescent="0.25">
      <c r="E108" s="47"/>
      <c r="G108" s="47"/>
      <c r="O108" s="47"/>
    </row>
    <row r="109" spans="5:15" s="49" customFormat="1" x14ac:dyDescent="0.25">
      <c r="E109" s="47"/>
      <c r="G109" s="47"/>
      <c r="O109" s="47"/>
    </row>
    <row r="110" spans="5:15" s="49" customFormat="1" x14ac:dyDescent="0.25">
      <c r="E110" s="47"/>
      <c r="G110" s="47"/>
      <c r="O110" s="47"/>
    </row>
    <row r="111" spans="5:15" s="49" customFormat="1" x14ac:dyDescent="0.25">
      <c r="E111" s="47"/>
      <c r="G111" s="47"/>
      <c r="O111" s="47"/>
    </row>
    <row r="112" spans="5:15" s="49" customFormat="1" x14ac:dyDescent="0.25">
      <c r="E112" s="47"/>
      <c r="G112" s="47"/>
      <c r="O112" s="47"/>
    </row>
    <row r="113" spans="5:15" s="49" customFormat="1" x14ac:dyDescent="0.25">
      <c r="E113" s="47"/>
      <c r="G113" s="47"/>
      <c r="O113" s="47"/>
    </row>
    <row r="114" spans="5:15" s="49" customFormat="1" x14ac:dyDescent="0.25">
      <c r="E114" s="47"/>
      <c r="G114" s="47"/>
      <c r="O114" s="47"/>
    </row>
    <row r="115" spans="5:15" s="49" customFormat="1" x14ac:dyDescent="0.25">
      <c r="E115" s="47"/>
      <c r="G115" s="47"/>
      <c r="O115" s="47"/>
    </row>
    <row r="116" spans="5:15" s="49" customFormat="1" x14ac:dyDescent="0.25">
      <c r="E116" s="47"/>
      <c r="G116" s="47"/>
      <c r="O116" s="47"/>
    </row>
    <row r="117" spans="5:15" s="49" customFormat="1" x14ac:dyDescent="0.25">
      <c r="E117" s="47"/>
      <c r="G117" s="47"/>
      <c r="O117" s="47"/>
    </row>
    <row r="118" spans="5:15" s="49" customFormat="1" x14ac:dyDescent="0.25">
      <c r="E118" s="47"/>
      <c r="G118" s="47"/>
      <c r="O118" s="47"/>
    </row>
    <row r="119" spans="5:15" s="49" customFormat="1" x14ac:dyDescent="0.25">
      <c r="E119" s="47"/>
      <c r="G119" s="47"/>
      <c r="O119" s="47"/>
    </row>
    <row r="120" spans="5:15" s="49" customFormat="1" x14ac:dyDescent="0.25">
      <c r="E120" s="47"/>
      <c r="G120" s="47"/>
      <c r="O120" s="47"/>
    </row>
    <row r="121" spans="5:15" s="49" customFormat="1" x14ac:dyDescent="0.25">
      <c r="E121" s="47"/>
      <c r="G121" s="47"/>
      <c r="O121" s="47"/>
    </row>
    <row r="122" spans="5:15" s="49" customFormat="1" x14ac:dyDescent="0.25">
      <c r="E122" s="47"/>
      <c r="G122" s="47"/>
      <c r="O122" s="47"/>
    </row>
    <row r="123" spans="5:15" s="49" customFormat="1" x14ac:dyDescent="0.25">
      <c r="E123" s="47"/>
      <c r="G123" s="47"/>
      <c r="O123" s="47"/>
    </row>
    <row r="124" spans="5:15" s="49" customFormat="1" x14ac:dyDescent="0.25">
      <c r="E124" s="47"/>
      <c r="G124" s="47"/>
      <c r="O124" s="47"/>
    </row>
    <row r="125" spans="5:15" s="49" customFormat="1" x14ac:dyDescent="0.25">
      <c r="E125" s="47"/>
      <c r="G125" s="47"/>
      <c r="O125" s="47"/>
    </row>
    <row r="126" spans="5:15" s="49" customFormat="1" x14ac:dyDescent="0.25">
      <c r="E126" s="47"/>
      <c r="G126" s="47"/>
      <c r="O126" s="47"/>
    </row>
    <row r="127" spans="5:15" s="49" customFormat="1" x14ac:dyDescent="0.25">
      <c r="E127" s="47"/>
      <c r="G127" s="47"/>
      <c r="O127" s="47"/>
    </row>
    <row r="128" spans="5:15" s="49" customFormat="1" x14ac:dyDescent="0.25">
      <c r="E128" s="47"/>
      <c r="G128" s="47"/>
      <c r="O128" s="47"/>
    </row>
    <row r="129" spans="5:15" s="49" customFormat="1" x14ac:dyDescent="0.25">
      <c r="E129" s="47"/>
      <c r="G129" s="47"/>
      <c r="O129" s="47"/>
    </row>
    <row r="130" spans="5:15" s="49" customFormat="1" x14ac:dyDescent="0.25">
      <c r="E130" s="47"/>
      <c r="G130" s="47"/>
      <c r="O130" s="47"/>
    </row>
    <row r="131" spans="5:15" s="49" customFormat="1" x14ac:dyDescent="0.25">
      <c r="E131" s="47"/>
      <c r="G131" s="47"/>
      <c r="O131" s="47"/>
    </row>
    <row r="132" spans="5:15" s="49" customFormat="1" x14ac:dyDescent="0.25">
      <c r="E132" s="47"/>
      <c r="G132" s="47"/>
      <c r="O132" s="47"/>
    </row>
    <row r="133" spans="5:15" s="49" customFormat="1" x14ac:dyDescent="0.25">
      <c r="E133" s="47"/>
      <c r="G133" s="47"/>
      <c r="O133" s="47"/>
    </row>
    <row r="134" spans="5:15" s="49" customFormat="1" x14ac:dyDescent="0.25">
      <c r="E134" s="47"/>
      <c r="G134" s="47"/>
      <c r="O134" s="47"/>
    </row>
    <row r="135" spans="5:15" s="49" customFormat="1" x14ac:dyDescent="0.25">
      <c r="E135" s="47"/>
      <c r="G135" s="47"/>
      <c r="O135" s="47"/>
    </row>
    <row r="136" spans="5:15" s="49" customFormat="1" x14ac:dyDescent="0.25">
      <c r="E136" s="47"/>
      <c r="G136" s="47"/>
      <c r="O136" s="47"/>
    </row>
    <row r="137" spans="5:15" s="49" customFormat="1" x14ac:dyDescent="0.25">
      <c r="E137" s="47"/>
      <c r="G137" s="47"/>
      <c r="O137" s="47"/>
    </row>
    <row r="138" spans="5:15" s="49" customFormat="1" x14ac:dyDescent="0.25">
      <c r="E138" s="47"/>
      <c r="G138" s="47"/>
      <c r="O138" s="47"/>
    </row>
    <row r="139" spans="5:15" s="49" customFormat="1" x14ac:dyDescent="0.25">
      <c r="E139" s="47"/>
      <c r="G139" s="47"/>
      <c r="O139" s="47"/>
    </row>
    <row r="140" spans="5:15" s="49" customFormat="1" x14ac:dyDescent="0.25">
      <c r="E140" s="47"/>
      <c r="G140" s="47"/>
      <c r="O140" s="47"/>
    </row>
    <row r="141" spans="5:15" s="49" customFormat="1" x14ac:dyDescent="0.25">
      <c r="E141" s="47"/>
      <c r="G141" s="47"/>
      <c r="O141" s="47"/>
    </row>
    <row r="142" spans="5:15" s="49" customFormat="1" x14ac:dyDescent="0.25">
      <c r="E142" s="47"/>
      <c r="G142" s="47"/>
      <c r="O142" s="47"/>
    </row>
    <row r="143" spans="5:15" s="49" customFormat="1" x14ac:dyDescent="0.25">
      <c r="E143" s="47"/>
      <c r="G143" s="47"/>
      <c r="O143" s="47"/>
    </row>
    <row r="144" spans="5:15" s="49" customFormat="1" x14ac:dyDescent="0.25">
      <c r="E144" s="47"/>
      <c r="G144" s="47"/>
      <c r="O144" s="47"/>
    </row>
    <row r="145" spans="5:15" s="49" customFormat="1" x14ac:dyDescent="0.25">
      <c r="E145" s="47"/>
      <c r="G145" s="47"/>
      <c r="O145" s="47"/>
    </row>
    <row r="146" spans="5:15" s="49" customFormat="1" x14ac:dyDescent="0.25">
      <c r="E146" s="47"/>
      <c r="G146" s="47"/>
      <c r="O146" s="47"/>
    </row>
    <row r="147" spans="5:15" s="49" customFormat="1" x14ac:dyDescent="0.25">
      <c r="E147" s="47"/>
      <c r="G147" s="47"/>
      <c r="O147" s="47"/>
    </row>
    <row r="148" spans="5:15" s="49" customFormat="1" x14ac:dyDescent="0.25">
      <c r="E148" s="47"/>
      <c r="G148" s="47"/>
      <c r="O148" s="47"/>
    </row>
    <row r="149" spans="5:15" s="49" customFormat="1" x14ac:dyDescent="0.25">
      <c r="E149" s="47"/>
      <c r="G149" s="47"/>
      <c r="O149" s="47"/>
    </row>
    <row r="150" spans="5:15" s="49" customFormat="1" x14ac:dyDescent="0.25">
      <c r="E150" s="47"/>
      <c r="G150" s="47"/>
      <c r="O150" s="47"/>
    </row>
    <row r="151" spans="5:15" s="49" customFormat="1" x14ac:dyDescent="0.25">
      <c r="E151" s="47"/>
      <c r="G151" s="47"/>
      <c r="O151" s="47"/>
    </row>
    <row r="152" spans="5:15" s="49" customFormat="1" x14ac:dyDescent="0.25">
      <c r="E152" s="47"/>
      <c r="G152" s="47"/>
      <c r="O152" s="47"/>
    </row>
    <row r="153" spans="5:15" s="49" customFormat="1" x14ac:dyDescent="0.25">
      <c r="E153" s="47"/>
      <c r="G153" s="47"/>
      <c r="O153" s="47"/>
    </row>
    <row r="154" spans="5:15" s="49" customFormat="1" x14ac:dyDescent="0.25">
      <c r="E154" s="47"/>
      <c r="G154" s="47"/>
      <c r="O154" s="47"/>
    </row>
    <row r="155" spans="5:15" s="49" customFormat="1" x14ac:dyDescent="0.25">
      <c r="E155" s="47"/>
      <c r="G155" s="47"/>
      <c r="O155" s="47"/>
    </row>
    <row r="156" spans="5:15" s="49" customFormat="1" x14ac:dyDescent="0.25">
      <c r="E156" s="47"/>
      <c r="G156" s="47"/>
      <c r="O156" s="47"/>
    </row>
    <row r="157" spans="5:15" s="49" customFormat="1" x14ac:dyDescent="0.25">
      <c r="E157" s="47"/>
      <c r="G157" s="47"/>
      <c r="O157" s="47"/>
    </row>
    <row r="158" spans="5:15" s="49" customFormat="1" x14ac:dyDescent="0.25">
      <c r="E158" s="47"/>
      <c r="G158" s="47"/>
      <c r="O158" s="47"/>
    </row>
    <row r="159" spans="5:15" s="49" customFormat="1" x14ac:dyDescent="0.25">
      <c r="E159" s="47"/>
      <c r="G159" s="47"/>
      <c r="O159" s="47"/>
    </row>
    <row r="160" spans="5:15" s="49" customFormat="1" x14ac:dyDescent="0.25">
      <c r="E160" s="47"/>
      <c r="G160" s="47"/>
      <c r="O160" s="47"/>
    </row>
    <row r="161" spans="5:15" s="49" customFormat="1" x14ac:dyDescent="0.25">
      <c r="E161" s="47"/>
      <c r="G161" s="47"/>
      <c r="O161" s="47"/>
    </row>
    <row r="162" spans="5:15" s="49" customFormat="1" x14ac:dyDescent="0.25">
      <c r="E162" s="47"/>
      <c r="G162" s="47"/>
      <c r="O162" s="47"/>
    </row>
    <row r="163" spans="5:15" s="49" customFormat="1" x14ac:dyDescent="0.25">
      <c r="E163" s="47"/>
      <c r="G163" s="47"/>
      <c r="O163" s="47"/>
    </row>
    <row r="164" spans="5:15" s="49" customFormat="1" x14ac:dyDescent="0.25">
      <c r="E164" s="47"/>
      <c r="G164" s="47"/>
      <c r="O164" s="47"/>
    </row>
    <row r="165" spans="5:15" s="49" customFormat="1" x14ac:dyDescent="0.25">
      <c r="E165" s="47"/>
      <c r="G165" s="47"/>
      <c r="O165" s="47"/>
    </row>
    <row r="166" spans="5:15" s="49" customFormat="1" x14ac:dyDescent="0.25">
      <c r="E166" s="47"/>
      <c r="G166" s="47"/>
      <c r="O166" s="47"/>
    </row>
    <row r="167" spans="5:15" s="49" customFormat="1" x14ac:dyDescent="0.25">
      <c r="E167" s="47"/>
      <c r="G167" s="47"/>
      <c r="O167" s="47"/>
    </row>
    <row r="168" spans="5:15" s="49" customFormat="1" x14ac:dyDescent="0.25">
      <c r="E168" s="47"/>
      <c r="G168" s="47"/>
      <c r="O168" s="47"/>
    </row>
    <row r="169" spans="5:15" s="49" customFormat="1" x14ac:dyDescent="0.25">
      <c r="E169" s="47"/>
      <c r="G169" s="47"/>
      <c r="O169" s="47"/>
    </row>
    <row r="170" spans="5:15" s="49" customFormat="1" x14ac:dyDescent="0.25">
      <c r="E170" s="47"/>
      <c r="G170" s="47"/>
      <c r="O170" s="47"/>
    </row>
    <row r="171" spans="5:15" s="49" customFormat="1" x14ac:dyDescent="0.25">
      <c r="E171" s="47"/>
      <c r="G171" s="47"/>
      <c r="O171" s="47"/>
    </row>
    <row r="172" spans="5:15" s="49" customFormat="1" x14ac:dyDescent="0.25">
      <c r="E172" s="47"/>
      <c r="G172" s="47"/>
      <c r="O172" s="47"/>
    </row>
    <row r="173" spans="5:15" s="49" customFormat="1" x14ac:dyDescent="0.25">
      <c r="E173" s="47"/>
      <c r="G173" s="47"/>
      <c r="O173" s="47"/>
    </row>
    <row r="174" spans="5:15" s="49" customFormat="1" x14ac:dyDescent="0.25">
      <c r="E174" s="47"/>
      <c r="G174" s="47"/>
      <c r="O174" s="47"/>
    </row>
    <row r="175" spans="5:15" s="49" customFormat="1" x14ac:dyDescent="0.25">
      <c r="E175" s="47"/>
      <c r="G175" s="47"/>
      <c r="O175" s="47"/>
    </row>
    <row r="176" spans="5:15" s="49" customFormat="1" x14ac:dyDescent="0.25">
      <c r="E176" s="47"/>
      <c r="G176" s="47"/>
      <c r="O176" s="47"/>
    </row>
    <row r="177" spans="5:15" s="49" customFormat="1" x14ac:dyDescent="0.25">
      <c r="E177" s="47"/>
      <c r="G177" s="47"/>
      <c r="O177" s="47"/>
    </row>
    <row r="178" spans="5:15" s="49" customFormat="1" x14ac:dyDescent="0.25">
      <c r="E178" s="47"/>
      <c r="G178" s="47"/>
      <c r="O178" s="47"/>
    </row>
    <row r="179" spans="5:15" s="49" customFormat="1" x14ac:dyDescent="0.25">
      <c r="E179" s="47"/>
      <c r="G179" s="47"/>
      <c r="O179" s="47"/>
    </row>
    <row r="180" spans="5:15" s="49" customFormat="1" x14ac:dyDescent="0.25">
      <c r="E180" s="47"/>
      <c r="G180" s="47"/>
      <c r="O180" s="47"/>
    </row>
    <row r="181" spans="5:15" s="49" customFormat="1" x14ac:dyDescent="0.25">
      <c r="E181" s="47"/>
      <c r="G181" s="47"/>
      <c r="O181" s="47"/>
    </row>
    <row r="182" spans="5:15" s="49" customFormat="1" x14ac:dyDescent="0.25">
      <c r="E182" s="47"/>
      <c r="G182" s="47"/>
      <c r="O182" s="47"/>
    </row>
    <row r="183" spans="5:15" s="49" customFormat="1" x14ac:dyDescent="0.25">
      <c r="E183" s="47"/>
      <c r="G183" s="47"/>
      <c r="O183" s="47"/>
    </row>
    <row r="184" spans="5:15" s="49" customFormat="1" x14ac:dyDescent="0.25">
      <c r="E184" s="47"/>
      <c r="G184" s="47"/>
      <c r="O184" s="47"/>
    </row>
    <row r="185" spans="5:15" s="49" customFormat="1" x14ac:dyDescent="0.25">
      <c r="E185" s="47"/>
      <c r="G185" s="47"/>
      <c r="O185" s="47"/>
    </row>
    <row r="186" spans="5:15" s="49" customFormat="1" x14ac:dyDescent="0.25">
      <c r="E186" s="47"/>
      <c r="G186" s="47"/>
      <c r="O186" s="47"/>
    </row>
    <row r="187" spans="5:15" s="49" customFormat="1" x14ac:dyDescent="0.25">
      <c r="E187" s="47"/>
      <c r="G187" s="47"/>
      <c r="O187" s="47"/>
    </row>
    <row r="188" spans="5:15" s="49" customFormat="1" x14ac:dyDescent="0.25">
      <c r="E188" s="47"/>
      <c r="G188" s="47"/>
      <c r="O188" s="47"/>
    </row>
    <row r="189" spans="5:15" s="49" customFormat="1" x14ac:dyDescent="0.25">
      <c r="E189" s="47"/>
      <c r="G189" s="47"/>
      <c r="O189" s="47"/>
    </row>
    <row r="190" spans="5:15" s="49" customFormat="1" x14ac:dyDescent="0.25">
      <c r="E190" s="47"/>
      <c r="G190" s="47"/>
      <c r="O190" s="47"/>
    </row>
    <row r="191" spans="5:15" s="49" customFormat="1" x14ac:dyDescent="0.25">
      <c r="E191" s="47"/>
      <c r="G191" s="47"/>
      <c r="O191" s="47"/>
    </row>
    <row r="192" spans="5:15" s="49" customFormat="1" x14ac:dyDescent="0.25">
      <c r="E192" s="47"/>
      <c r="G192" s="47"/>
      <c r="O192" s="47"/>
    </row>
    <row r="193" spans="5:15" s="49" customFormat="1" x14ac:dyDescent="0.25">
      <c r="E193" s="47"/>
      <c r="G193" s="47"/>
      <c r="O193" s="47"/>
    </row>
    <row r="194" spans="5:15" s="49" customFormat="1" x14ac:dyDescent="0.25">
      <c r="E194" s="47"/>
      <c r="G194" s="47"/>
      <c r="O194" s="47"/>
    </row>
    <row r="195" spans="5:15" s="49" customFormat="1" x14ac:dyDescent="0.25">
      <c r="E195" s="47"/>
      <c r="G195" s="47"/>
      <c r="O195" s="47"/>
    </row>
    <row r="196" spans="5:15" s="49" customFormat="1" x14ac:dyDescent="0.25">
      <c r="E196" s="47"/>
      <c r="G196" s="47"/>
      <c r="O196" s="47"/>
    </row>
    <row r="197" spans="5:15" s="49" customFormat="1" x14ac:dyDescent="0.25">
      <c r="E197" s="47"/>
      <c r="G197" s="47"/>
      <c r="O197" s="47"/>
    </row>
    <row r="198" spans="5:15" s="49" customFormat="1" x14ac:dyDescent="0.25">
      <c r="E198" s="47"/>
      <c r="G198" s="47"/>
      <c r="O198" s="47"/>
    </row>
    <row r="199" spans="5:15" s="49" customFormat="1" x14ac:dyDescent="0.25">
      <c r="E199" s="47"/>
      <c r="G199" s="47"/>
      <c r="O199" s="47"/>
    </row>
    <row r="200" spans="5:15" s="49" customFormat="1" x14ac:dyDescent="0.25">
      <c r="E200" s="47"/>
      <c r="G200" s="47"/>
      <c r="O200" s="47"/>
    </row>
    <row r="201" spans="5:15" s="49" customFormat="1" x14ac:dyDescent="0.25">
      <c r="E201" s="47"/>
      <c r="G201" s="47"/>
      <c r="O201" s="47"/>
    </row>
    <row r="202" spans="5:15" s="49" customFormat="1" x14ac:dyDescent="0.25">
      <c r="E202" s="47"/>
      <c r="G202" s="47"/>
      <c r="O202" s="47"/>
    </row>
    <row r="203" spans="5:15" s="49" customFormat="1" x14ac:dyDescent="0.25">
      <c r="E203" s="47"/>
      <c r="G203" s="47"/>
      <c r="O203" s="47"/>
    </row>
    <row r="204" spans="5:15" s="49" customFormat="1" x14ac:dyDescent="0.25">
      <c r="E204" s="47"/>
      <c r="G204" s="47"/>
      <c r="O204" s="47"/>
    </row>
    <row r="205" spans="5:15" s="49" customFormat="1" x14ac:dyDescent="0.25">
      <c r="E205" s="47"/>
      <c r="G205" s="47"/>
      <c r="O205" s="47"/>
    </row>
    <row r="206" spans="5:15" s="49" customFormat="1" x14ac:dyDescent="0.25">
      <c r="E206" s="47"/>
      <c r="G206" s="47"/>
      <c r="O206" s="47"/>
    </row>
    <row r="207" spans="5:15" s="49" customFormat="1" x14ac:dyDescent="0.25">
      <c r="E207" s="47"/>
      <c r="G207" s="47"/>
      <c r="O207" s="47"/>
    </row>
    <row r="208" spans="5:15" s="49" customFormat="1" x14ac:dyDescent="0.25">
      <c r="E208" s="47"/>
      <c r="G208" s="47"/>
      <c r="O208" s="47"/>
    </row>
    <row r="209" spans="5:15" s="49" customFormat="1" x14ac:dyDescent="0.25">
      <c r="E209" s="47"/>
      <c r="G209" s="47"/>
      <c r="O209" s="47"/>
    </row>
    <row r="210" spans="5:15" s="49" customFormat="1" x14ac:dyDescent="0.25">
      <c r="E210" s="47"/>
      <c r="G210" s="47"/>
      <c r="O210" s="47"/>
    </row>
    <row r="211" spans="5:15" s="49" customFormat="1" x14ac:dyDescent="0.25">
      <c r="E211" s="47"/>
      <c r="G211" s="47"/>
      <c r="O211" s="47"/>
    </row>
    <row r="212" spans="5:15" s="49" customFormat="1" x14ac:dyDescent="0.25">
      <c r="E212" s="47"/>
      <c r="G212" s="47"/>
      <c r="O212" s="47"/>
    </row>
    <row r="213" spans="5:15" s="49" customFormat="1" x14ac:dyDescent="0.25">
      <c r="E213" s="47"/>
      <c r="G213" s="47"/>
      <c r="O213" s="47"/>
    </row>
    <row r="214" spans="5:15" s="49" customFormat="1" x14ac:dyDescent="0.25">
      <c r="E214" s="47"/>
      <c r="G214" s="47"/>
      <c r="O214" s="47"/>
    </row>
    <row r="215" spans="5:15" s="49" customFormat="1" x14ac:dyDescent="0.25">
      <c r="E215" s="47"/>
      <c r="G215" s="47"/>
      <c r="O215" s="47"/>
    </row>
    <row r="216" spans="5:15" s="49" customFormat="1" x14ac:dyDescent="0.25">
      <c r="E216" s="47"/>
      <c r="G216" s="47"/>
      <c r="O216" s="47"/>
    </row>
    <row r="217" spans="5:15" s="49" customFormat="1" x14ac:dyDescent="0.25">
      <c r="E217" s="47"/>
      <c r="G217" s="47"/>
      <c r="O217" s="47"/>
    </row>
    <row r="218" spans="5:15" s="49" customFormat="1" x14ac:dyDescent="0.25">
      <c r="E218" s="47"/>
      <c r="G218" s="47"/>
      <c r="O218" s="47"/>
    </row>
    <row r="219" spans="5:15" s="49" customFormat="1" x14ac:dyDescent="0.25">
      <c r="E219" s="47"/>
      <c r="G219" s="47"/>
      <c r="O219" s="47"/>
    </row>
    <row r="220" spans="5:15" s="49" customFormat="1" x14ac:dyDescent="0.25">
      <c r="E220" s="47"/>
      <c r="G220" s="47"/>
      <c r="O220" s="47"/>
    </row>
    <row r="221" spans="5:15" s="49" customFormat="1" x14ac:dyDescent="0.25">
      <c r="E221" s="47"/>
      <c r="G221" s="47"/>
      <c r="O221" s="47"/>
    </row>
    <row r="222" spans="5:15" s="49" customFormat="1" x14ac:dyDescent="0.25">
      <c r="E222" s="47"/>
      <c r="G222" s="47"/>
      <c r="O222" s="47"/>
    </row>
    <row r="223" spans="5:15" s="49" customFormat="1" x14ac:dyDescent="0.25">
      <c r="E223" s="47"/>
      <c r="G223" s="47"/>
      <c r="O223" s="47"/>
    </row>
    <row r="224" spans="5:15" s="49" customFormat="1" x14ac:dyDescent="0.25">
      <c r="E224" s="47"/>
      <c r="G224" s="47"/>
      <c r="O224" s="47"/>
    </row>
    <row r="225" spans="5:15" s="49" customFormat="1" x14ac:dyDescent="0.25">
      <c r="E225" s="47"/>
      <c r="G225" s="47"/>
      <c r="O225" s="47"/>
    </row>
    <row r="226" spans="5:15" s="49" customFormat="1" x14ac:dyDescent="0.25">
      <c r="E226" s="47"/>
      <c r="G226" s="47"/>
      <c r="O226" s="47"/>
    </row>
    <row r="227" spans="5:15" s="49" customFormat="1" x14ac:dyDescent="0.25">
      <c r="E227" s="47"/>
      <c r="G227" s="47"/>
      <c r="O227" s="47"/>
    </row>
    <row r="228" spans="5:15" s="49" customFormat="1" x14ac:dyDescent="0.25">
      <c r="E228" s="47"/>
      <c r="G228" s="47"/>
      <c r="O228" s="47"/>
    </row>
    <row r="229" spans="5:15" s="49" customFormat="1" x14ac:dyDescent="0.25">
      <c r="E229" s="47"/>
      <c r="G229" s="47"/>
      <c r="O229" s="47"/>
    </row>
    <row r="230" spans="5:15" s="49" customFormat="1" x14ac:dyDescent="0.25">
      <c r="E230" s="47"/>
      <c r="G230" s="47"/>
      <c r="O230" s="47"/>
    </row>
    <row r="231" spans="5:15" s="49" customFormat="1" x14ac:dyDescent="0.25">
      <c r="E231" s="47"/>
      <c r="G231" s="47"/>
      <c r="O231" s="47"/>
    </row>
    <row r="232" spans="5:15" s="49" customFormat="1" x14ac:dyDescent="0.25">
      <c r="E232" s="47"/>
      <c r="G232" s="47"/>
      <c r="O232" s="47"/>
    </row>
    <row r="233" spans="5:15" s="49" customFormat="1" x14ac:dyDescent="0.25">
      <c r="E233" s="47"/>
      <c r="G233" s="47"/>
      <c r="O233" s="47"/>
    </row>
    <row r="234" spans="5:15" s="49" customFormat="1" x14ac:dyDescent="0.25">
      <c r="E234" s="47"/>
      <c r="G234" s="47"/>
      <c r="O234" s="47"/>
    </row>
    <row r="235" spans="5:15" s="49" customFormat="1" x14ac:dyDescent="0.25">
      <c r="E235" s="47"/>
      <c r="G235" s="47"/>
      <c r="O235" s="47"/>
    </row>
    <row r="236" spans="5:15" s="49" customFormat="1" x14ac:dyDescent="0.25">
      <c r="E236" s="47"/>
      <c r="G236" s="47"/>
      <c r="O236" s="47"/>
    </row>
    <row r="237" spans="5:15" s="49" customFormat="1" x14ac:dyDescent="0.25">
      <c r="E237" s="47"/>
      <c r="G237" s="47"/>
      <c r="O237" s="47"/>
    </row>
    <row r="238" spans="5:15" s="49" customFormat="1" x14ac:dyDescent="0.25">
      <c r="E238" s="47"/>
      <c r="G238" s="47"/>
      <c r="O238" s="47"/>
    </row>
    <row r="239" spans="5:15" s="49" customFormat="1" x14ac:dyDescent="0.25">
      <c r="E239" s="47"/>
      <c r="G239" s="47"/>
      <c r="O239" s="47"/>
    </row>
    <row r="240" spans="5:15" s="49" customFormat="1" x14ac:dyDescent="0.25">
      <c r="E240" s="47"/>
      <c r="G240" s="47"/>
      <c r="O240" s="47"/>
    </row>
    <row r="241" spans="5:15" s="49" customFormat="1" x14ac:dyDescent="0.25">
      <c r="E241" s="47"/>
      <c r="G241" s="47"/>
      <c r="O241" s="47"/>
    </row>
    <row r="242" spans="5:15" s="49" customFormat="1" x14ac:dyDescent="0.25">
      <c r="E242" s="47"/>
      <c r="G242" s="47"/>
      <c r="O242" s="47"/>
    </row>
    <row r="243" spans="5:15" s="49" customFormat="1" x14ac:dyDescent="0.25">
      <c r="E243" s="47"/>
      <c r="G243" s="47"/>
      <c r="O243" s="47"/>
    </row>
    <row r="244" spans="5:15" s="49" customFormat="1" x14ac:dyDescent="0.25">
      <c r="E244" s="47"/>
      <c r="G244" s="47"/>
      <c r="O244" s="47"/>
    </row>
    <row r="245" spans="5:15" s="49" customFormat="1" x14ac:dyDescent="0.25">
      <c r="E245" s="47"/>
      <c r="G245" s="47"/>
      <c r="O245" s="47"/>
    </row>
    <row r="246" spans="5:15" s="49" customFormat="1" x14ac:dyDescent="0.25">
      <c r="E246" s="47"/>
      <c r="G246" s="47"/>
      <c r="O246" s="47"/>
    </row>
    <row r="247" spans="5:15" s="49" customFormat="1" x14ac:dyDescent="0.25">
      <c r="E247" s="47"/>
      <c r="G247" s="47"/>
      <c r="O247" s="47"/>
    </row>
    <row r="248" spans="5:15" s="49" customFormat="1" x14ac:dyDescent="0.25">
      <c r="E248" s="47"/>
      <c r="G248" s="47"/>
      <c r="O248" s="47"/>
    </row>
    <row r="249" spans="5:15" s="49" customFormat="1" x14ac:dyDescent="0.25">
      <c r="E249" s="47"/>
      <c r="G249" s="47"/>
      <c r="O249" s="47"/>
    </row>
    <row r="250" spans="5:15" s="49" customFormat="1" x14ac:dyDescent="0.25">
      <c r="E250" s="47"/>
      <c r="G250" s="47"/>
      <c r="O250" s="47"/>
    </row>
    <row r="251" spans="5:15" s="49" customFormat="1" x14ac:dyDescent="0.25">
      <c r="E251" s="47"/>
      <c r="G251" s="47"/>
      <c r="O251" s="47"/>
    </row>
    <row r="252" spans="5:15" s="49" customFormat="1" x14ac:dyDescent="0.25">
      <c r="E252" s="47"/>
      <c r="G252" s="47"/>
      <c r="O252" s="47"/>
    </row>
    <row r="253" spans="5:15" s="49" customFormat="1" x14ac:dyDescent="0.25">
      <c r="E253" s="47"/>
      <c r="G253" s="47"/>
      <c r="O253" s="47"/>
    </row>
    <row r="254" spans="5:15" s="49" customFormat="1" x14ac:dyDescent="0.25">
      <c r="E254" s="47"/>
      <c r="G254" s="47"/>
      <c r="O254" s="47"/>
    </row>
    <row r="255" spans="5:15" s="49" customFormat="1" x14ac:dyDescent="0.25">
      <c r="E255" s="47"/>
      <c r="G255" s="47"/>
      <c r="O255" s="47"/>
    </row>
    <row r="256" spans="5:15" s="49" customFormat="1" x14ac:dyDescent="0.25">
      <c r="E256" s="47"/>
      <c r="G256" s="47"/>
      <c r="O256" s="47"/>
    </row>
    <row r="257" spans="5:15" s="49" customFormat="1" x14ac:dyDescent="0.25">
      <c r="E257" s="47"/>
      <c r="G257" s="47"/>
      <c r="O257" s="47"/>
    </row>
    <row r="258" spans="5:15" s="49" customFormat="1" x14ac:dyDescent="0.25">
      <c r="E258" s="47"/>
      <c r="G258" s="47"/>
      <c r="O258" s="47"/>
    </row>
    <row r="259" spans="5:15" s="49" customFormat="1" x14ac:dyDescent="0.25">
      <c r="E259" s="47"/>
      <c r="G259" s="47"/>
      <c r="O259" s="47"/>
    </row>
    <row r="260" spans="5:15" s="49" customFormat="1" x14ac:dyDescent="0.25">
      <c r="E260" s="47"/>
      <c r="G260" s="47"/>
      <c r="O260" s="47"/>
    </row>
    <row r="261" spans="5:15" s="49" customFormat="1" x14ac:dyDescent="0.25">
      <c r="E261" s="47"/>
      <c r="G261" s="47"/>
      <c r="O261" s="47"/>
    </row>
    <row r="262" spans="5:15" s="49" customFormat="1" x14ac:dyDescent="0.25">
      <c r="E262" s="47"/>
      <c r="G262" s="47"/>
      <c r="O262" s="47"/>
    </row>
    <row r="263" spans="5:15" s="49" customFormat="1" x14ac:dyDescent="0.25">
      <c r="E263" s="47"/>
      <c r="G263" s="47"/>
      <c r="O263" s="47"/>
    </row>
    <row r="264" spans="5:15" s="49" customFormat="1" x14ac:dyDescent="0.25">
      <c r="E264" s="47"/>
      <c r="G264" s="47"/>
      <c r="O264" s="47"/>
    </row>
    <row r="265" spans="5:15" s="49" customFormat="1" x14ac:dyDescent="0.25">
      <c r="E265" s="47"/>
      <c r="G265" s="47"/>
      <c r="O265" s="47"/>
    </row>
    <row r="266" spans="5:15" s="49" customFormat="1" x14ac:dyDescent="0.25">
      <c r="E266" s="47"/>
      <c r="G266" s="47"/>
      <c r="O266" s="47"/>
    </row>
    <row r="267" spans="5:15" s="49" customFormat="1" x14ac:dyDescent="0.25">
      <c r="E267" s="47"/>
      <c r="G267" s="47"/>
      <c r="O267" s="47"/>
    </row>
    <row r="268" spans="5:15" s="49" customFormat="1" x14ac:dyDescent="0.25">
      <c r="E268" s="47"/>
      <c r="G268" s="47"/>
      <c r="O268" s="47"/>
    </row>
    <row r="269" spans="5:15" s="49" customFormat="1" x14ac:dyDescent="0.25">
      <c r="E269" s="47"/>
      <c r="G269" s="47"/>
      <c r="O269" s="47"/>
    </row>
    <row r="270" spans="5:15" s="49" customFormat="1" x14ac:dyDescent="0.25">
      <c r="E270" s="47"/>
      <c r="G270" s="47"/>
      <c r="O270" s="47"/>
    </row>
    <row r="271" spans="5:15" s="49" customFormat="1" x14ac:dyDescent="0.25">
      <c r="E271" s="47"/>
      <c r="G271" s="47"/>
      <c r="O271" s="47"/>
    </row>
    <row r="272" spans="5:15" s="49" customFormat="1" x14ac:dyDescent="0.25">
      <c r="E272" s="47"/>
      <c r="G272" s="47"/>
      <c r="O272" s="47"/>
    </row>
    <row r="273" spans="5:15" s="49" customFormat="1" x14ac:dyDescent="0.25">
      <c r="E273" s="47"/>
      <c r="G273" s="47"/>
      <c r="O273" s="47"/>
    </row>
    <row r="274" spans="5:15" s="49" customFormat="1" x14ac:dyDescent="0.25">
      <c r="E274" s="47"/>
      <c r="G274" s="47"/>
      <c r="O274" s="47"/>
    </row>
    <row r="275" spans="5:15" s="49" customFormat="1" x14ac:dyDescent="0.25">
      <c r="E275" s="47"/>
      <c r="G275" s="47"/>
      <c r="O275" s="47"/>
    </row>
    <row r="276" spans="5:15" s="49" customFormat="1" x14ac:dyDescent="0.25">
      <c r="E276" s="47"/>
      <c r="G276" s="47"/>
      <c r="O276" s="47"/>
    </row>
    <row r="277" spans="5:15" s="49" customFormat="1" x14ac:dyDescent="0.25">
      <c r="E277" s="47"/>
      <c r="G277" s="47"/>
      <c r="O277" s="47"/>
    </row>
    <row r="278" spans="5:15" s="49" customFormat="1" x14ac:dyDescent="0.25">
      <c r="E278" s="47"/>
      <c r="G278" s="47"/>
      <c r="O278" s="47"/>
    </row>
    <row r="279" spans="5:15" s="49" customFormat="1" x14ac:dyDescent="0.25">
      <c r="E279" s="47"/>
      <c r="G279" s="47"/>
      <c r="O279" s="47"/>
    </row>
    <row r="280" spans="5:15" s="49" customFormat="1" x14ac:dyDescent="0.25">
      <c r="E280" s="47"/>
      <c r="G280" s="47"/>
      <c r="O280" s="47"/>
    </row>
    <row r="281" spans="5:15" s="49" customFormat="1" x14ac:dyDescent="0.25">
      <c r="E281" s="47"/>
      <c r="G281" s="47"/>
      <c r="O281" s="47"/>
    </row>
    <row r="282" spans="5:15" s="49" customFormat="1" x14ac:dyDescent="0.25">
      <c r="E282" s="47"/>
      <c r="G282" s="47"/>
      <c r="O282" s="47"/>
    </row>
    <row r="283" spans="5:15" s="49" customFormat="1" x14ac:dyDescent="0.25">
      <c r="E283" s="47"/>
      <c r="G283" s="47"/>
      <c r="O283" s="47"/>
    </row>
    <row r="284" spans="5:15" s="49" customFormat="1" x14ac:dyDescent="0.25">
      <c r="E284" s="47"/>
      <c r="G284" s="47"/>
      <c r="O284" s="47"/>
    </row>
    <row r="285" spans="5:15" s="49" customFormat="1" x14ac:dyDescent="0.25">
      <c r="E285" s="47"/>
      <c r="G285" s="47"/>
      <c r="O285" s="47"/>
    </row>
    <row r="286" spans="5:15" s="49" customFormat="1" x14ac:dyDescent="0.25">
      <c r="E286" s="47"/>
      <c r="G286" s="47"/>
      <c r="O286" s="47"/>
    </row>
    <row r="287" spans="5:15" s="49" customFormat="1" x14ac:dyDescent="0.25">
      <c r="E287" s="47"/>
      <c r="G287" s="47"/>
      <c r="O287" s="47"/>
    </row>
    <row r="288" spans="5:15" s="49" customFormat="1" x14ac:dyDescent="0.25">
      <c r="E288" s="47"/>
      <c r="G288" s="47"/>
      <c r="O288" s="47"/>
    </row>
    <row r="289" spans="5:15" s="49" customFormat="1" x14ac:dyDescent="0.25">
      <c r="E289" s="47"/>
      <c r="G289" s="47"/>
      <c r="O289" s="47"/>
    </row>
    <row r="290" spans="5:15" s="49" customFormat="1" x14ac:dyDescent="0.25">
      <c r="E290" s="47"/>
      <c r="G290" s="47"/>
      <c r="O290" s="47"/>
    </row>
    <row r="291" spans="5:15" s="49" customFormat="1" x14ac:dyDescent="0.25">
      <c r="E291" s="47"/>
      <c r="G291" s="47"/>
      <c r="O291" s="47"/>
    </row>
    <row r="292" spans="5:15" s="49" customFormat="1" x14ac:dyDescent="0.25">
      <c r="E292" s="47"/>
      <c r="G292" s="47"/>
      <c r="O292" s="47"/>
    </row>
    <row r="293" spans="5:15" s="49" customFormat="1" x14ac:dyDescent="0.25">
      <c r="E293" s="47"/>
      <c r="G293" s="47"/>
      <c r="O293" s="47"/>
    </row>
    <row r="294" spans="5:15" s="49" customFormat="1" x14ac:dyDescent="0.25">
      <c r="E294" s="47"/>
      <c r="G294" s="47"/>
      <c r="O294" s="47"/>
    </row>
    <row r="295" spans="5:15" s="49" customFormat="1" x14ac:dyDescent="0.25">
      <c r="E295" s="47"/>
      <c r="G295" s="47"/>
      <c r="O295" s="47"/>
    </row>
    <row r="296" spans="5:15" s="49" customFormat="1" x14ac:dyDescent="0.25">
      <c r="E296" s="47"/>
      <c r="G296" s="47"/>
      <c r="O296" s="47"/>
    </row>
    <row r="297" spans="5:15" s="49" customFormat="1" x14ac:dyDescent="0.25">
      <c r="E297" s="47"/>
      <c r="G297" s="47"/>
      <c r="O297" s="47"/>
    </row>
    <row r="298" spans="5:15" s="49" customFormat="1" x14ac:dyDescent="0.25">
      <c r="E298" s="47"/>
      <c r="G298" s="47"/>
      <c r="O298" s="47"/>
    </row>
    <row r="299" spans="5:15" s="49" customFormat="1" x14ac:dyDescent="0.25">
      <c r="E299" s="47"/>
      <c r="G299" s="47"/>
      <c r="O299" s="47"/>
    </row>
    <row r="300" spans="5:15" s="49" customFormat="1" x14ac:dyDescent="0.25">
      <c r="E300" s="47"/>
      <c r="G300" s="47"/>
      <c r="O300" s="47"/>
    </row>
    <row r="301" spans="5:15" s="49" customFormat="1" x14ac:dyDescent="0.25">
      <c r="E301" s="47"/>
      <c r="G301" s="47"/>
      <c r="O301" s="47"/>
    </row>
    <row r="302" spans="5:15" s="49" customFormat="1" x14ac:dyDescent="0.25">
      <c r="E302" s="47"/>
      <c r="G302" s="47"/>
      <c r="O302" s="47"/>
    </row>
    <row r="303" spans="5:15" s="49" customFormat="1" x14ac:dyDescent="0.25">
      <c r="E303" s="47"/>
      <c r="G303" s="47"/>
      <c r="O303" s="47"/>
    </row>
    <row r="304" spans="5:15" s="49" customFormat="1" x14ac:dyDescent="0.25">
      <c r="E304" s="47"/>
      <c r="G304" s="47"/>
      <c r="O304" s="47"/>
    </row>
    <row r="305" spans="5:15" s="49" customFormat="1" x14ac:dyDescent="0.25">
      <c r="E305" s="47"/>
      <c r="G305" s="47"/>
      <c r="O305" s="47"/>
    </row>
    <row r="306" spans="5:15" s="49" customFormat="1" x14ac:dyDescent="0.25">
      <c r="E306" s="47"/>
      <c r="G306" s="47"/>
      <c r="O306" s="47"/>
    </row>
    <row r="307" spans="5:15" s="49" customFormat="1" x14ac:dyDescent="0.25">
      <c r="E307" s="47"/>
      <c r="G307" s="47"/>
      <c r="O307" s="47"/>
    </row>
    <row r="308" spans="5:15" s="49" customFormat="1" x14ac:dyDescent="0.25">
      <c r="E308" s="47"/>
      <c r="G308" s="47"/>
      <c r="O308" s="47"/>
    </row>
    <row r="309" spans="5:15" s="49" customFormat="1" x14ac:dyDescent="0.25">
      <c r="E309" s="47"/>
      <c r="G309" s="47"/>
      <c r="O309" s="47"/>
    </row>
    <row r="310" spans="5:15" s="49" customFormat="1" x14ac:dyDescent="0.25">
      <c r="E310" s="47"/>
      <c r="G310" s="47"/>
      <c r="O310" s="47"/>
    </row>
    <row r="311" spans="5:15" s="49" customFormat="1" x14ac:dyDescent="0.25">
      <c r="E311" s="47"/>
      <c r="G311" s="47"/>
      <c r="O311" s="47"/>
    </row>
    <row r="312" spans="5:15" s="49" customFormat="1" x14ac:dyDescent="0.25">
      <c r="E312" s="47"/>
      <c r="G312" s="47"/>
      <c r="O312" s="47"/>
    </row>
    <row r="313" spans="5:15" s="49" customFormat="1" x14ac:dyDescent="0.25">
      <c r="E313" s="47"/>
      <c r="G313" s="47"/>
      <c r="O313" s="47"/>
    </row>
    <row r="314" spans="5:15" s="49" customFormat="1" x14ac:dyDescent="0.25">
      <c r="E314" s="47"/>
      <c r="G314" s="47"/>
      <c r="O314" s="47"/>
    </row>
    <row r="315" spans="5:15" s="49" customFormat="1" x14ac:dyDescent="0.25">
      <c r="E315" s="47"/>
      <c r="G315" s="47"/>
      <c r="O315" s="47"/>
    </row>
    <row r="316" spans="5:15" s="49" customFormat="1" x14ac:dyDescent="0.25">
      <c r="E316" s="47"/>
      <c r="G316" s="47"/>
      <c r="O316" s="47"/>
    </row>
    <row r="317" spans="5:15" s="49" customFormat="1" x14ac:dyDescent="0.25">
      <c r="E317" s="47"/>
      <c r="G317" s="47"/>
      <c r="O317" s="47"/>
    </row>
    <row r="318" spans="5:15" s="49" customFormat="1" x14ac:dyDescent="0.25">
      <c r="E318" s="47"/>
      <c r="G318" s="47"/>
      <c r="O318" s="47"/>
    </row>
    <row r="319" spans="5:15" s="49" customFormat="1" x14ac:dyDescent="0.25">
      <c r="E319" s="47"/>
      <c r="G319" s="47"/>
      <c r="O319" s="47"/>
    </row>
    <row r="320" spans="5:15" s="49" customFormat="1" x14ac:dyDescent="0.25">
      <c r="E320" s="47"/>
      <c r="G320" s="47"/>
      <c r="O320" s="47"/>
    </row>
    <row r="321" spans="5:15" s="49" customFormat="1" x14ac:dyDescent="0.25">
      <c r="E321" s="47"/>
      <c r="G321" s="47"/>
      <c r="O321" s="47"/>
    </row>
    <row r="322" spans="5:15" s="49" customFormat="1" x14ac:dyDescent="0.25">
      <c r="E322" s="47"/>
      <c r="G322" s="47"/>
      <c r="O322" s="47"/>
    </row>
    <row r="323" spans="5:15" s="49" customFormat="1" x14ac:dyDescent="0.25">
      <c r="E323" s="47"/>
      <c r="G323" s="47"/>
      <c r="O323" s="47"/>
    </row>
    <row r="324" spans="5:15" s="49" customFormat="1" x14ac:dyDescent="0.25">
      <c r="E324" s="47"/>
      <c r="G324" s="47"/>
      <c r="O324" s="47"/>
    </row>
    <row r="325" spans="5:15" s="49" customFormat="1" x14ac:dyDescent="0.25">
      <c r="E325" s="47"/>
      <c r="G325" s="47"/>
      <c r="O325" s="47"/>
    </row>
    <row r="326" spans="5:15" s="49" customFormat="1" x14ac:dyDescent="0.25">
      <c r="E326" s="47"/>
      <c r="G326" s="47"/>
      <c r="O326" s="47"/>
    </row>
    <row r="327" spans="5:15" s="49" customFormat="1" x14ac:dyDescent="0.25">
      <c r="E327" s="47"/>
      <c r="G327" s="47"/>
      <c r="O327" s="47"/>
    </row>
    <row r="328" spans="5:15" s="49" customFormat="1" x14ac:dyDescent="0.25">
      <c r="E328" s="47"/>
      <c r="G328" s="47"/>
      <c r="O328" s="47"/>
    </row>
    <row r="329" spans="5:15" s="49" customFormat="1" x14ac:dyDescent="0.25">
      <c r="E329" s="47"/>
      <c r="G329" s="47"/>
      <c r="O329" s="47"/>
    </row>
    <row r="330" spans="5:15" s="49" customFormat="1" x14ac:dyDescent="0.25">
      <c r="E330" s="47"/>
      <c r="G330" s="47"/>
      <c r="O330" s="47"/>
    </row>
    <row r="331" spans="5:15" s="49" customFormat="1" x14ac:dyDescent="0.25">
      <c r="E331" s="47"/>
      <c r="G331" s="47"/>
      <c r="O331" s="47"/>
    </row>
    <row r="332" spans="5:15" s="49" customFormat="1" x14ac:dyDescent="0.25">
      <c r="E332" s="47"/>
      <c r="G332" s="47"/>
      <c r="O332" s="47"/>
    </row>
    <row r="333" spans="5:15" s="49" customFormat="1" x14ac:dyDescent="0.25">
      <c r="E333" s="47"/>
      <c r="G333" s="47"/>
      <c r="O333" s="47"/>
    </row>
    <row r="334" spans="5:15" s="49" customFormat="1" x14ac:dyDescent="0.25">
      <c r="E334" s="47"/>
      <c r="G334" s="47"/>
      <c r="O334" s="47"/>
    </row>
    <row r="335" spans="5:15" s="49" customFormat="1" x14ac:dyDescent="0.25">
      <c r="E335" s="47"/>
      <c r="G335" s="47"/>
      <c r="O335" s="47"/>
    </row>
    <row r="336" spans="5:15" s="49" customFormat="1" x14ac:dyDescent="0.25">
      <c r="E336" s="47"/>
      <c r="G336" s="47"/>
      <c r="O336" s="47"/>
    </row>
    <row r="337" spans="5:15" s="49" customFormat="1" x14ac:dyDescent="0.25">
      <c r="E337" s="47"/>
      <c r="G337" s="47"/>
      <c r="O337" s="47"/>
    </row>
    <row r="338" spans="5:15" s="49" customFormat="1" x14ac:dyDescent="0.25">
      <c r="E338" s="47"/>
      <c r="G338" s="47"/>
      <c r="O338" s="47"/>
    </row>
    <row r="339" spans="5:15" s="49" customFormat="1" x14ac:dyDescent="0.25">
      <c r="E339" s="47"/>
      <c r="G339" s="47"/>
      <c r="O339" s="47"/>
    </row>
    <row r="340" spans="5:15" s="49" customFormat="1" x14ac:dyDescent="0.25">
      <c r="E340" s="47"/>
      <c r="G340" s="47"/>
      <c r="O340" s="47"/>
    </row>
    <row r="341" spans="5:15" s="49" customFormat="1" x14ac:dyDescent="0.25">
      <c r="E341" s="47"/>
      <c r="G341" s="47"/>
      <c r="O341" s="47"/>
    </row>
    <row r="342" spans="5:15" s="49" customFormat="1" x14ac:dyDescent="0.25">
      <c r="E342" s="47"/>
      <c r="G342" s="47"/>
      <c r="O342" s="47"/>
    </row>
    <row r="343" spans="5:15" s="49" customFormat="1" x14ac:dyDescent="0.25">
      <c r="E343" s="47"/>
      <c r="G343" s="47"/>
      <c r="O343" s="47"/>
    </row>
    <row r="344" spans="5:15" s="49" customFormat="1" x14ac:dyDescent="0.25">
      <c r="E344" s="47"/>
      <c r="G344" s="47"/>
      <c r="O344" s="47"/>
    </row>
    <row r="345" spans="5:15" s="49" customFormat="1" x14ac:dyDescent="0.25">
      <c r="E345" s="47"/>
      <c r="G345" s="47"/>
      <c r="O345" s="47"/>
    </row>
    <row r="346" spans="5:15" s="49" customFormat="1" x14ac:dyDescent="0.25">
      <c r="E346" s="47"/>
      <c r="G346" s="47"/>
      <c r="O346" s="47"/>
    </row>
    <row r="347" spans="5:15" s="49" customFormat="1" x14ac:dyDescent="0.25">
      <c r="E347" s="47"/>
      <c r="G347" s="47"/>
      <c r="O347" s="47"/>
    </row>
    <row r="348" spans="5:15" s="49" customFormat="1" x14ac:dyDescent="0.25">
      <c r="E348" s="47"/>
      <c r="G348" s="47"/>
      <c r="O348" s="47"/>
    </row>
    <row r="349" spans="5:15" s="49" customFormat="1" x14ac:dyDescent="0.25">
      <c r="E349" s="47"/>
      <c r="G349" s="47"/>
      <c r="O349" s="47"/>
    </row>
    <row r="350" spans="5:15" s="49" customFormat="1" x14ac:dyDescent="0.25">
      <c r="E350" s="47"/>
      <c r="G350" s="47"/>
      <c r="O350" s="47"/>
    </row>
    <row r="351" spans="5:15" s="49" customFormat="1" x14ac:dyDescent="0.25">
      <c r="E351" s="47"/>
      <c r="G351" s="47"/>
      <c r="O351" s="47"/>
    </row>
    <row r="352" spans="5:15" s="49" customFormat="1" x14ac:dyDescent="0.25">
      <c r="E352" s="47"/>
      <c r="G352" s="47"/>
      <c r="O352" s="47"/>
    </row>
    <row r="353" spans="5:15" s="49" customFormat="1" x14ac:dyDescent="0.25">
      <c r="E353" s="47"/>
      <c r="G353" s="47"/>
      <c r="O353" s="47"/>
    </row>
    <row r="354" spans="5:15" s="49" customFormat="1" x14ac:dyDescent="0.25">
      <c r="E354" s="47"/>
      <c r="G354" s="47"/>
      <c r="O354" s="47"/>
    </row>
    <row r="355" spans="5:15" s="49" customFormat="1" x14ac:dyDescent="0.25">
      <c r="E355" s="47"/>
      <c r="G355" s="47"/>
      <c r="O355" s="47"/>
    </row>
    <row r="356" spans="5:15" s="49" customFormat="1" x14ac:dyDescent="0.25">
      <c r="E356" s="47"/>
      <c r="G356" s="47"/>
      <c r="O356" s="47"/>
    </row>
    <row r="357" spans="5:15" s="49" customFormat="1" x14ac:dyDescent="0.25">
      <c r="E357" s="47"/>
      <c r="G357" s="47"/>
      <c r="O357" s="47"/>
    </row>
    <row r="358" spans="5:15" s="49" customFormat="1" x14ac:dyDescent="0.25">
      <c r="E358" s="47"/>
      <c r="G358" s="47"/>
      <c r="O358" s="47"/>
    </row>
    <row r="359" spans="5:15" s="49" customFormat="1" x14ac:dyDescent="0.25">
      <c r="E359" s="47"/>
      <c r="G359" s="47"/>
      <c r="O359" s="47"/>
    </row>
    <row r="360" spans="5:15" s="49" customFormat="1" x14ac:dyDescent="0.25">
      <c r="E360" s="47"/>
      <c r="G360" s="47"/>
      <c r="O360" s="47"/>
    </row>
    <row r="361" spans="5:15" s="49" customFormat="1" x14ac:dyDescent="0.25">
      <c r="E361" s="47"/>
      <c r="G361" s="47"/>
      <c r="O361" s="47"/>
    </row>
    <row r="362" spans="5:15" s="49" customFormat="1" x14ac:dyDescent="0.25">
      <c r="E362" s="47"/>
      <c r="G362" s="47"/>
      <c r="O362" s="47"/>
    </row>
    <row r="363" spans="5:15" s="49" customFormat="1" x14ac:dyDescent="0.25">
      <c r="E363" s="47"/>
      <c r="G363" s="47"/>
      <c r="O363" s="47"/>
    </row>
    <row r="364" spans="5:15" s="49" customFormat="1" x14ac:dyDescent="0.25">
      <c r="E364" s="47"/>
      <c r="G364" s="47"/>
      <c r="O364" s="47"/>
    </row>
    <row r="365" spans="5:15" s="49" customFormat="1" x14ac:dyDescent="0.25">
      <c r="E365" s="47"/>
      <c r="G365" s="47"/>
      <c r="O365" s="47"/>
    </row>
    <row r="366" spans="5:15" s="49" customFormat="1" x14ac:dyDescent="0.25">
      <c r="E366" s="47"/>
      <c r="G366" s="47"/>
      <c r="O366" s="47"/>
    </row>
    <row r="367" spans="5:15" s="49" customFormat="1" x14ac:dyDescent="0.25">
      <c r="E367" s="47"/>
      <c r="G367" s="47"/>
      <c r="O367" s="47"/>
    </row>
    <row r="368" spans="5:15" s="49" customFormat="1" x14ac:dyDescent="0.25">
      <c r="E368" s="47"/>
      <c r="G368" s="47"/>
      <c r="O368" s="47"/>
    </row>
    <row r="369" spans="5:15" s="49" customFormat="1" x14ac:dyDescent="0.25">
      <c r="E369" s="47"/>
      <c r="G369" s="47"/>
      <c r="O369" s="47"/>
    </row>
    <row r="370" spans="5:15" s="49" customFormat="1" x14ac:dyDescent="0.25">
      <c r="E370" s="47"/>
      <c r="G370" s="47"/>
      <c r="O370" s="47"/>
    </row>
    <row r="371" spans="5:15" s="49" customFormat="1" x14ac:dyDescent="0.25">
      <c r="E371" s="47"/>
      <c r="G371" s="47"/>
      <c r="O371" s="47"/>
    </row>
    <row r="372" spans="5:15" s="49" customFormat="1" x14ac:dyDescent="0.25">
      <c r="E372" s="47"/>
      <c r="G372" s="47"/>
      <c r="O372" s="47"/>
    </row>
    <row r="373" spans="5:15" s="49" customFormat="1" x14ac:dyDescent="0.25">
      <c r="E373" s="47"/>
      <c r="G373" s="47"/>
      <c r="O373" s="47"/>
    </row>
    <row r="374" spans="5:15" s="49" customFormat="1" x14ac:dyDescent="0.25">
      <c r="E374" s="47"/>
      <c r="G374" s="47"/>
      <c r="O374" s="47"/>
    </row>
    <row r="375" spans="5:15" s="49" customFormat="1" x14ac:dyDescent="0.25">
      <c r="E375" s="47"/>
      <c r="G375" s="47"/>
      <c r="O375" s="47"/>
    </row>
    <row r="376" spans="5:15" s="49" customFormat="1" x14ac:dyDescent="0.25">
      <c r="E376" s="47"/>
      <c r="G376" s="47"/>
      <c r="O376" s="47"/>
    </row>
    <row r="377" spans="5:15" s="49" customFormat="1" x14ac:dyDescent="0.25">
      <c r="E377" s="47"/>
      <c r="G377" s="47"/>
      <c r="O377" s="47"/>
    </row>
    <row r="378" spans="5:15" s="49" customFormat="1" x14ac:dyDescent="0.25">
      <c r="E378" s="47"/>
      <c r="G378" s="47"/>
      <c r="O378" s="47"/>
    </row>
    <row r="379" spans="5:15" s="49" customFormat="1" x14ac:dyDescent="0.25">
      <c r="E379" s="47"/>
      <c r="G379" s="47"/>
      <c r="O379" s="47"/>
    </row>
    <row r="380" spans="5:15" s="49" customFormat="1" x14ac:dyDescent="0.25">
      <c r="E380" s="47"/>
      <c r="G380" s="47"/>
      <c r="O380" s="47"/>
    </row>
    <row r="381" spans="5:15" s="49" customFormat="1" x14ac:dyDescent="0.25">
      <c r="E381" s="47"/>
      <c r="G381" s="47"/>
      <c r="O381" s="47"/>
    </row>
    <row r="382" spans="5:15" s="49" customFormat="1" x14ac:dyDescent="0.25">
      <c r="E382" s="47"/>
      <c r="G382" s="47"/>
      <c r="O382" s="47"/>
    </row>
    <row r="383" spans="5:15" s="49" customFormat="1" x14ac:dyDescent="0.25">
      <c r="E383" s="47"/>
      <c r="G383" s="47"/>
      <c r="O383" s="47"/>
    </row>
    <row r="384" spans="5:15" s="49" customFormat="1" x14ac:dyDescent="0.25">
      <c r="E384" s="47"/>
      <c r="G384" s="47"/>
      <c r="O384" s="47"/>
    </row>
    <row r="385" spans="5:15" s="49" customFormat="1" x14ac:dyDescent="0.25">
      <c r="E385" s="47"/>
      <c r="G385" s="47"/>
      <c r="O385" s="47"/>
    </row>
    <row r="386" spans="5:15" s="49" customFormat="1" x14ac:dyDescent="0.25">
      <c r="E386" s="47"/>
      <c r="G386" s="47"/>
      <c r="O386" s="47"/>
    </row>
    <row r="387" spans="5:15" s="49" customFormat="1" x14ac:dyDescent="0.25">
      <c r="E387" s="47"/>
      <c r="G387" s="47"/>
      <c r="O387" s="47"/>
    </row>
    <row r="388" spans="5:15" s="49" customFormat="1" x14ac:dyDescent="0.25">
      <c r="E388" s="47"/>
      <c r="G388" s="47"/>
      <c r="O388" s="47"/>
    </row>
    <row r="389" spans="5:15" s="49" customFormat="1" x14ac:dyDescent="0.25">
      <c r="E389" s="47"/>
      <c r="G389" s="47"/>
      <c r="O389" s="47"/>
    </row>
    <row r="390" spans="5:15" s="49" customFormat="1" x14ac:dyDescent="0.25">
      <c r="E390" s="47"/>
      <c r="G390" s="47"/>
      <c r="O390" s="47"/>
    </row>
    <row r="391" spans="5:15" s="49" customFormat="1" x14ac:dyDescent="0.25">
      <c r="E391" s="47"/>
      <c r="G391" s="47"/>
      <c r="O391" s="47"/>
    </row>
    <row r="392" spans="5:15" s="49" customFormat="1" x14ac:dyDescent="0.25">
      <c r="E392" s="47"/>
      <c r="G392" s="47"/>
      <c r="O392" s="47"/>
    </row>
    <row r="393" spans="5:15" s="49" customFormat="1" x14ac:dyDescent="0.25">
      <c r="E393" s="47"/>
      <c r="G393" s="47"/>
      <c r="O393" s="47"/>
    </row>
    <row r="394" spans="5:15" s="49" customFormat="1" x14ac:dyDescent="0.25">
      <c r="E394" s="47"/>
      <c r="G394" s="47"/>
      <c r="O394" s="47"/>
    </row>
    <row r="395" spans="5:15" s="49" customFormat="1" x14ac:dyDescent="0.25">
      <c r="E395" s="47"/>
      <c r="G395" s="47"/>
      <c r="O395" s="47"/>
    </row>
    <row r="396" spans="5:15" s="49" customFormat="1" x14ac:dyDescent="0.25">
      <c r="E396" s="47"/>
      <c r="G396" s="47"/>
      <c r="O396" s="47"/>
    </row>
    <row r="397" spans="5:15" s="49" customFormat="1" x14ac:dyDescent="0.25">
      <c r="E397" s="47"/>
      <c r="G397" s="47"/>
      <c r="O397" s="47"/>
    </row>
    <row r="398" spans="5:15" s="49" customFormat="1" x14ac:dyDescent="0.25">
      <c r="E398" s="47"/>
      <c r="G398" s="47"/>
      <c r="O398" s="47"/>
    </row>
    <row r="399" spans="5:15" s="49" customFormat="1" x14ac:dyDescent="0.25">
      <c r="E399" s="47"/>
      <c r="G399" s="47"/>
      <c r="O399" s="47"/>
    </row>
    <row r="400" spans="5:15" s="49" customFormat="1" x14ac:dyDescent="0.25">
      <c r="E400" s="47"/>
      <c r="G400" s="47"/>
      <c r="O400" s="47"/>
    </row>
    <row r="401" spans="5:15" s="49" customFormat="1" x14ac:dyDescent="0.25">
      <c r="E401" s="47"/>
      <c r="G401" s="47"/>
      <c r="O401" s="47"/>
    </row>
    <row r="402" spans="5:15" s="49" customFormat="1" x14ac:dyDescent="0.25">
      <c r="E402" s="47"/>
      <c r="G402" s="47"/>
      <c r="O402" s="47"/>
    </row>
    <row r="403" spans="5:15" s="49" customFormat="1" x14ac:dyDescent="0.25">
      <c r="E403" s="47"/>
      <c r="G403" s="47"/>
      <c r="O403" s="47"/>
    </row>
    <row r="404" spans="5:15" s="49" customFormat="1" x14ac:dyDescent="0.25">
      <c r="E404" s="47"/>
      <c r="G404" s="47"/>
      <c r="O404" s="47"/>
    </row>
    <row r="405" spans="5:15" s="49" customFormat="1" x14ac:dyDescent="0.25">
      <c r="E405" s="47"/>
      <c r="G405" s="47"/>
      <c r="O405" s="47"/>
    </row>
    <row r="406" spans="5:15" s="49" customFormat="1" x14ac:dyDescent="0.25">
      <c r="E406" s="47"/>
      <c r="G406" s="47"/>
      <c r="O406" s="47"/>
    </row>
    <row r="407" spans="5:15" s="49" customFormat="1" x14ac:dyDescent="0.25">
      <c r="E407" s="47"/>
      <c r="G407" s="47"/>
      <c r="O407" s="47"/>
    </row>
    <row r="408" spans="5:15" s="49" customFormat="1" x14ac:dyDescent="0.25">
      <c r="E408" s="47"/>
      <c r="G408" s="47"/>
      <c r="O408" s="47"/>
    </row>
    <row r="409" spans="5:15" s="49" customFormat="1" x14ac:dyDescent="0.25">
      <c r="E409" s="47"/>
      <c r="G409" s="47"/>
      <c r="O409" s="47"/>
    </row>
    <row r="410" spans="5:15" s="49" customFormat="1" x14ac:dyDescent="0.25">
      <c r="E410" s="47"/>
      <c r="G410" s="47"/>
      <c r="O410" s="47"/>
    </row>
    <row r="411" spans="5:15" s="49" customFormat="1" x14ac:dyDescent="0.25">
      <c r="E411" s="47"/>
      <c r="G411" s="47"/>
      <c r="O411" s="47"/>
    </row>
    <row r="412" spans="5:15" s="49" customFormat="1" x14ac:dyDescent="0.25">
      <c r="E412" s="47"/>
      <c r="G412" s="47"/>
      <c r="O412" s="47"/>
    </row>
    <row r="413" spans="5:15" s="49" customFormat="1" x14ac:dyDescent="0.25">
      <c r="E413" s="47"/>
      <c r="G413" s="47"/>
      <c r="O413" s="47"/>
    </row>
    <row r="414" spans="5:15" s="49" customFormat="1" x14ac:dyDescent="0.25">
      <c r="E414" s="47"/>
      <c r="G414" s="47"/>
      <c r="O414" s="47"/>
    </row>
    <row r="415" spans="5:15" s="49" customFormat="1" x14ac:dyDescent="0.25">
      <c r="E415" s="47"/>
      <c r="G415" s="47"/>
      <c r="O415" s="47"/>
    </row>
    <row r="416" spans="5:15" s="49" customFormat="1" x14ac:dyDescent="0.25">
      <c r="E416" s="47"/>
      <c r="G416" s="47"/>
      <c r="O416" s="47"/>
    </row>
    <row r="417" spans="5:15" s="49" customFormat="1" x14ac:dyDescent="0.25">
      <c r="E417" s="47"/>
      <c r="G417" s="47"/>
      <c r="O417" s="47"/>
    </row>
    <row r="418" spans="5:15" s="49" customFormat="1" x14ac:dyDescent="0.25">
      <c r="E418" s="47"/>
      <c r="G418" s="47"/>
      <c r="O418" s="47"/>
    </row>
    <row r="419" spans="5:15" s="49" customFormat="1" x14ac:dyDescent="0.25">
      <c r="E419" s="47"/>
      <c r="G419" s="47"/>
      <c r="O419" s="47"/>
    </row>
    <row r="420" spans="5:15" s="49" customFormat="1" x14ac:dyDescent="0.25">
      <c r="E420" s="47"/>
      <c r="G420" s="47"/>
      <c r="O420" s="47"/>
    </row>
    <row r="421" spans="5:15" s="49" customFormat="1" x14ac:dyDescent="0.25">
      <c r="E421" s="47"/>
      <c r="G421" s="47"/>
      <c r="O421" s="47"/>
    </row>
    <row r="422" spans="5:15" s="49" customFormat="1" x14ac:dyDescent="0.25">
      <c r="E422" s="47"/>
      <c r="G422" s="47"/>
      <c r="O422" s="47"/>
    </row>
    <row r="423" spans="5:15" s="49" customFormat="1" x14ac:dyDescent="0.25">
      <c r="E423" s="47"/>
      <c r="G423" s="47"/>
      <c r="O423" s="47"/>
    </row>
    <row r="424" spans="5:15" s="49" customFormat="1" x14ac:dyDescent="0.25">
      <c r="E424" s="47"/>
      <c r="G424" s="47"/>
      <c r="O424" s="47"/>
    </row>
    <row r="425" spans="5:15" s="49" customFormat="1" x14ac:dyDescent="0.25">
      <c r="E425" s="47"/>
      <c r="G425" s="47"/>
      <c r="O425" s="47"/>
    </row>
    <row r="426" spans="5:15" s="49" customFormat="1" x14ac:dyDescent="0.25">
      <c r="E426" s="47"/>
      <c r="G426" s="47"/>
      <c r="O426" s="47"/>
    </row>
    <row r="427" spans="5:15" s="49" customFormat="1" x14ac:dyDescent="0.25">
      <c r="E427" s="47"/>
      <c r="G427" s="47"/>
      <c r="O427" s="47"/>
    </row>
    <row r="428" spans="5:15" s="49" customFormat="1" x14ac:dyDescent="0.25">
      <c r="E428" s="47"/>
      <c r="G428" s="47"/>
      <c r="O428" s="47"/>
    </row>
    <row r="429" spans="5:15" s="49" customFormat="1" x14ac:dyDescent="0.25">
      <c r="E429" s="47"/>
      <c r="G429" s="47"/>
      <c r="O429" s="47"/>
    </row>
    <row r="430" spans="5:15" s="49" customFormat="1" x14ac:dyDescent="0.25">
      <c r="E430" s="47"/>
      <c r="G430" s="47"/>
      <c r="O430" s="47"/>
    </row>
    <row r="431" spans="5:15" s="49" customFormat="1" x14ac:dyDescent="0.25">
      <c r="E431" s="47"/>
      <c r="G431" s="47"/>
      <c r="O431" s="47"/>
    </row>
    <row r="432" spans="5:15" s="49" customFormat="1" x14ac:dyDescent="0.25">
      <c r="E432" s="47"/>
      <c r="G432" s="47"/>
      <c r="O432" s="47"/>
    </row>
    <row r="433" spans="5:15" s="49" customFormat="1" x14ac:dyDescent="0.25">
      <c r="E433" s="47"/>
      <c r="G433" s="47"/>
      <c r="O433" s="47"/>
    </row>
    <row r="434" spans="5:15" s="49" customFormat="1" x14ac:dyDescent="0.25">
      <c r="E434" s="47"/>
      <c r="G434" s="47"/>
      <c r="O434" s="47"/>
    </row>
    <row r="435" spans="5:15" s="49" customFormat="1" x14ac:dyDescent="0.25">
      <c r="E435" s="47"/>
      <c r="G435" s="47"/>
      <c r="O435" s="47"/>
    </row>
    <row r="436" spans="5:15" s="49" customFormat="1" x14ac:dyDescent="0.25">
      <c r="E436" s="47"/>
      <c r="G436" s="47"/>
      <c r="O436" s="47"/>
    </row>
    <row r="437" spans="5:15" s="49" customFormat="1" x14ac:dyDescent="0.25">
      <c r="E437" s="47"/>
      <c r="G437" s="47"/>
      <c r="O437" s="47"/>
    </row>
    <row r="438" spans="5:15" s="49" customFormat="1" x14ac:dyDescent="0.25">
      <c r="E438" s="47"/>
      <c r="G438" s="47"/>
      <c r="O438" s="47"/>
    </row>
    <row r="439" spans="5:15" s="49" customFormat="1" x14ac:dyDescent="0.25">
      <c r="E439" s="47"/>
      <c r="G439" s="47"/>
      <c r="O439" s="47"/>
    </row>
    <row r="440" spans="5:15" s="49" customFormat="1" x14ac:dyDescent="0.25">
      <c r="E440" s="47"/>
      <c r="G440" s="47"/>
      <c r="O440" s="47"/>
    </row>
    <row r="441" spans="5:15" s="49" customFormat="1" x14ac:dyDescent="0.25">
      <c r="E441" s="47"/>
      <c r="G441" s="47"/>
      <c r="O441" s="47"/>
    </row>
    <row r="442" spans="5:15" s="49" customFormat="1" x14ac:dyDescent="0.25">
      <c r="E442" s="47"/>
      <c r="G442" s="47"/>
      <c r="O442" s="47"/>
    </row>
    <row r="443" spans="5:15" s="49" customFormat="1" x14ac:dyDescent="0.25">
      <c r="E443" s="47"/>
      <c r="G443" s="47"/>
      <c r="O443" s="47"/>
    </row>
    <row r="444" spans="5:15" s="49" customFormat="1" x14ac:dyDescent="0.25">
      <c r="E444" s="47"/>
      <c r="G444" s="47"/>
      <c r="O444" s="47"/>
    </row>
    <row r="445" spans="5:15" s="49" customFormat="1" x14ac:dyDescent="0.25">
      <c r="E445" s="47"/>
      <c r="G445" s="47"/>
      <c r="O445" s="47"/>
    </row>
    <row r="446" spans="5:15" s="49" customFormat="1" x14ac:dyDescent="0.25">
      <c r="E446" s="47"/>
      <c r="G446" s="47"/>
      <c r="O446" s="47"/>
    </row>
    <row r="447" spans="5:15" s="49" customFormat="1" x14ac:dyDescent="0.25">
      <c r="E447" s="47"/>
      <c r="G447" s="47"/>
      <c r="O447" s="47"/>
    </row>
    <row r="448" spans="5:15" s="49" customFormat="1" x14ac:dyDescent="0.25">
      <c r="E448" s="47"/>
      <c r="G448" s="47"/>
      <c r="O448" s="47"/>
    </row>
    <row r="449" spans="5:15" s="49" customFormat="1" x14ac:dyDescent="0.25">
      <c r="E449" s="47"/>
      <c r="G449" s="47"/>
      <c r="O449" s="47"/>
    </row>
    <row r="450" spans="5:15" s="49" customFormat="1" x14ac:dyDescent="0.25">
      <c r="E450" s="47"/>
      <c r="G450" s="47"/>
      <c r="O450" s="47"/>
    </row>
    <row r="451" spans="5:15" s="49" customFormat="1" x14ac:dyDescent="0.25">
      <c r="E451" s="47"/>
      <c r="G451" s="47"/>
      <c r="O451" s="47"/>
    </row>
    <row r="452" spans="5:15" s="49" customFormat="1" x14ac:dyDescent="0.25">
      <c r="E452" s="47"/>
      <c r="G452" s="47"/>
      <c r="O452" s="47"/>
    </row>
    <row r="453" spans="5:15" s="49" customFormat="1" x14ac:dyDescent="0.25">
      <c r="E453" s="47"/>
      <c r="G453" s="47"/>
      <c r="O453" s="47"/>
    </row>
    <row r="454" spans="5:15" s="49" customFormat="1" x14ac:dyDescent="0.25">
      <c r="E454" s="47"/>
      <c r="G454" s="47"/>
      <c r="O454" s="47"/>
    </row>
    <row r="455" spans="5:15" s="49" customFormat="1" x14ac:dyDescent="0.25">
      <c r="E455" s="47"/>
      <c r="G455" s="47"/>
      <c r="O455" s="47"/>
    </row>
    <row r="456" spans="5:15" s="49" customFormat="1" x14ac:dyDescent="0.25">
      <c r="E456" s="47"/>
      <c r="G456" s="47"/>
      <c r="O456" s="47"/>
    </row>
    <row r="457" spans="5:15" s="49" customFormat="1" x14ac:dyDescent="0.25">
      <c r="E457" s="47"/>
      <c r="G457" s="47"/>
      <c r="O457" s="47"/>
    </row>
    <row r="458" spans="5:15" s="49" customFormat="1" x14ac:dyDescent="0.25">
      <c r="E458" s="47"/>
      <c r="G458" s="47"/>
      <c r="O458" s="47"/>
    </row>
    <row r="459" spans="5:15" s="49" customFormat="1" x14ac:dyDescent="0.25">
      <c r="E459" s="47"/>
      <c r="G459" s="47"/>
      <c r="O459" s="47"/>
    </row>
    <row r="460" spans="5:15" s="49" customFormat="1" x14ac:dyDescent="0.25">
      <c r="E460" s="47"/>
      <c r="G460" s="47"/>
      <c r="O460" s="47"/>
    </row>
    <row r="461" spans="5:15" s="49" customFormat="1" x14ac:dyDescent="0.25">
      <c r="E461" s="47"/>
      <c r="G461" s="47"/>
      <c r="O461" s="47"/>
    </row>
    <row r="462" spans="5:15" s="49" customFormat="1" x14ac:dyDescent="0.25">
      <c r="E462" s="47"/>
      <c r="G462" s="47"/>
      <c r="O462" s="47"/>
    </row>
    <row r="463" spans="5:15" s="49" customFormat="1" x14ac:dyDescent="0.25">
      <c r="E463" s="47"/>
      <c r="G463" s="47"/>
      <c r="O463" s="47"/>
    </row>
    <row r="464" spans="5:15" s="49" customFormat="1" x14ac:dyDescent="0.25">
      <c r="E464" s="47"/>
      <c r="G464" s="47"/>
      <c r="O464" s="47"/>
    </row>
    <row r="465" spans="5:15" s="49" customFormat="1" x14ac:dyDescent="0.25">
      <c r="E465" s="47"/>
      <c r="G465" s="47"/>
      <c r="O465" s="47"/>
    </row>
    <row r="466" spans="5:15" s="49" customFormat="1" x14ac:dyDescent="0.25">
      <c r="E466" s="47"/>
      <c r="G466" s="47"/>
      <c r="O466" s="47"/>
    </row>
    <row r="467" spans="5:15" s="49" customFormat="1" x14ac:dyDescent="0.25">
      <c r="E467" s="47"/>
      <c r="G467" s="47"/>
      <c r="O467" s="47"/>
    </row>
    <row r="468" spans="5:15" s="49" customFormat="1" x14ac:dyDescent="0.25">
      <c r="E468" s="47"/>
      <c r="G468" s="47"/>
      <c r="O468" s="47"/>
    </row>
    <row r="469" spans="5:15" s="49" customFormat="1" x14ac:dyDescent="0.25">
      <c r="E469" s="47"/>
      <c r="G469" s="47"/>
      <c r="O469" s="47"/>
    </row>
    <row r="470" spans="5:15" s="49" customFormat="1" x14ac:dyDescent="0.25">
      <c r="E470" s="47"/>
      <c r="G470" s="47"/>
      <c r="O470" s="47"/>
    </row>
    <row r="471" spans="5:15" s="49" customFormat="1" x14ac:dyDescent="0.25">
      <c r="E471" s="47"/>
      <c r="G471" s="47"/>
      <c r="O471" s="47"/>
    </row>
    <row r="472" spans="5:15" s="49" customFormat="1" x14ac:dyDescent="0.25">
      <c r="E472" s="47"/>
      <c r="G472" s="47"/>
      <c r="O472" s="47"/>
    </row>
    <row r="473" spans="5:15" s="49" customFormat="1" x14ac:dyDescent="0.25">
      <c r="E473" s="47"/>
      <c r="G473" s="47"/>
      <c r="O473" s="47"/>
    </row>
    <row r="474" spans="5:15" s="49" customFormat="1" x14ac:dyDescent="0.25">
      <c r="E474" s="47"/>
      <c r="G474" s="47"/>
      <c r="O474" s="47"/>
    </row>
    <row r="475" spans="5:15" s="49" customFormat="1" x14ac:dyDescent="0.25">
      <c r="E475" s="47"/>
      <c r="G475" s="47"/>
      <c r="O475" s="47"/>
    </row>
    <row r="476" spans="5:15" s="49" customFormat="1" x14ac:dyDescent="0.25">
      <c r="E476" s="47"/>
      <c r="G476" s="47"/>
      <c r="O476" s="47"/>
    </row>
    <row r="477" spans="5:15" s="49" customFormat="1" x14ac:dyDescent="0.25">
      <c r="E477" s="47"/>
      <c r="G477" s="47"/>
      <c r="O477" s="47"/>
    </row>
    <row r="478" spans="5:15" s="49" customFormat="1" x14ac:dyDescent="0.25">
      <c r="E478" s="47"/>
      <c r="G478" s="47"/>
      <c r="O478" s="47"/>
    </row>
    <row r="479" spans="5:15" s="49" customFormat="1" x14ac:dyDescent="0.25">
      <c r="E479" s="47"/>
      <c r="G479" s="47"/>
      <c r="O479" s="47"/>
    </row>
    <row r="480" spans="5:15" s="49" customFormat="1" x14ac:dyDescent="0.25">
      <c r="E480" s="47"/>
      <c r="G480" s="47"/>
      <c r="O480" s="47"/>
    </row>
    <row r="481" spans="5:15" s="49" customFormat="1" x14ac:dyDescent="0.25">
      <c r="E481" s="47"/>
      <c r="G481" s="47"/>
      <c r="O481" s="47"/>
    </row>
    <row r="482" spans="5:15" s="49" customFormat="1" x14ac:dyDescent="0.25">
      <c r="E482" s="47"/>
      <c r="G482" s="47"/>
      <c r="O482" s="47"/>
    </row>
    <row r="483" spans="5:15" s="49" customFormat="1" x14ac:dyDescent="0.25">
      <c r="E483" s="47"/>
      <c r="G483" s="47"/>
      <c r="O483" s="47"/>
    </row>
    <row r="484" spans="5:15" s="49" customFormat="1" x14ac:dyDescent="0.25">
      <c r="E484" s="47"/>
      <c r="G484" s="47"/>
      <c r="O484" s="47"/>
    </row>
    <row r="485" spans="5:15" s="49" customFormat="1" x14ac:dyDescent="0.25">
      <c r="E485" s="47"/>
      <c r="G485" s="47"/>
      <c r="O485" s="47"/>
    </row>
    <row r="486" spans="5:15" s="49" customFormat="1" x14ac:dyDescent="0.25">
      <c r="E486" s="47"/>
      <c r="G486" s="47"/>
      <c r="O486" s="47"/>
    </row>
    <row r="487" spans="5:15" s="49" customFormat="1" x14ac:dyDescent="0.25">
      <c r="E487" s="47"/>
      <c r="G487" s="47"/>
      <c r="O487" s="47"/>
    </row>
    <row r="488" spans="5:15" s="49" customFormat="1" x14ac:dyDescent="0.25">
      <c r="E488" s="47"/>
      <c r="G488" s="47"/>
      <c r="O488" s="47"/>
    </row>
    <row r="489" spans="5:15" s="49" customFormat="1" x14ac:dyDescent="0.25">
      <c r="E489" s="47"/>
      <c r="G489" s="47"/>
      <c r="O489" s="47"/>
    </row>
    <row r="490" spans="5:15" s="49" customFormat="1" x14ac:dyDescent="0.25">
      <c r="E490" s="47"/>
      <c r="G490" s="47"/>
      <c r="O490" s="47"/>
    </row>
    <row r="491" spans="5:15" s="49" customFormat="1" x14ac:dyDescent="0.25">
      <c r="E491" s="47"/>
      <c r="G491" s="47"/>
      <c r="O491" s="47"/>
    </row>
    <row r="492" spans="5:15" s="49" customFormat="1" x14ac:dyDescent="0.25">
      <c r="E492" s="47"/>
      <c r="G492" s="47"/>
      <c r="O492" s="47"/>
    </row>
    <row r="493" spans="5:15" s="49" customFormat="1" x14ac:dyDescent="0.25">
      <c r="E493" s="47"/>
      <c r="G493" s="47"/>
      <c r="O493" s="47"/>
    </row>
    <row r="494" spans="5:15" s="49" customFormat="1" x14ac:dyDescent="0.25">
      <c r="E494" s="47"/>
      <c r="G494" s="47"/>
      <c r="O494" s="47"/>
    </row>
    <row r="495" spans="5:15" s="49" customFormat="1" x14ac:dyDescent="0.25">
      <c r="E495" s="47"/>
      <c r="G495" s="47"/>
      <c r="O495" s="47"/>
    </row>
    <row r="496" spans="5:15" s="49" customFormat="1" x14ac:dyDescent="0.25">
      <c r="E496" s="47"/>
      <c r="G496" s="47"/>
      <c r="O496" s="47"/>
    </row>
    <row r="497" spans="5:15" s="49" customFormat="1" x14ac:dyDescent="0.25">
      <c r="E497" s="47"/>
      <c r="G497" s="47"/>
      <c r="O497" s="47"/>
    </row>
    <row r="498" spans="5:15" s="49" customFormat="1" x14ac:dyDescent="0.25">
      <c r="E498" s="47"/>
      <c r="G498" s="47"/>
      <c r="O498" s="47"/>
    </row>
    <row r="499" spans="5:15" s="49" customFormat="1" x14ac:dyDescent="0.25">
      <c r="E499" s="47"/>
      <c r="G499" s="47"/>
      <c r="O499" s="47"/>
    </row>
    <row r="500" spans="5:15" s="49" customFormat="1" x14ac:dyDescent="0.25">
      <c r="E500" s="47"/>
      <c r="G500" s="47"/>
      <c r="O500" s="47"/>
    </row>
    <row r="501" spans="5:15" s="49" customFormat="1" x14ac:dyDescent="0.25">
      <c r="E501" s="47"/>
      <c r="G501" s="47"/>
      <c r="O501" s="47"/>
    </row>
    <row r="502" spans="5:15" s="49" customFormat="1" x14ac:dyDescent="0.25">
      <c r="E502" s="47"/>
      <c r="G502" s="47"/>
      <c r="O502" s="47"/>
    </row>
    <row r="503" spans="5:15" s="49" customFormat="1" x14ac:dyDescent="0.25">
      <c r="E503" s="47"/>
      <c r="G503" s="47"/>
      <c r="O503" s="47"/>
    </row>
    <row r="504" spans="5:15" s="49" customFormat="1" x14ac:dyDescent="0.25">
      <c r="E504" s="47"/>
      <c r="G504" s="47"/>
      <c r="O504" s="47"/>
    </row>
    <row r="505" spans="5:15" s="49" customFormat="1" x14ac:dyDescent="0.25">
      <c r="E505" s="47"/>
      <c r="G505" s="47"/>
      <c r="O505" s="47"/>
    </row>
    <row r="506" spans="5:15" s="49" customFormat="1" x14ac:dyDescent="0.25">
      <c r="E506" s="47"/>
      <c r="G506" s="47"/>
      <c r="O506" s="47"/>
    </row>
    <row r="507" spans="5:15" s="49" customFormat="1" x14ac:dyDescent="0.25">
      <c r="E507" s="47"/>
      <c r="G507" s="47"/>
      <c r="O507" s="47"/>
    </row>
    <row r="508" spans="5:15" s="49" customFormat="1" x14ac:dyDescent="0.25">
      <c r="E508" s="47"/>
      <c r="G508" s="47"/>
      <c r="O508" s="47"/>
    </row>
    <row r="509" spans="5:15" s="49" customFormat="1" x14ac:dyDescent="0.25">
      <c r="E509" s="47"/>
      <c r="G509" s="47"/>
      <c r="O509" s="47"/>
    </row>
    <row r="510" spans="5:15" s="49" customFormat="1" x14ac:dyDescent="0.25">
      <c r="E510" s="47"/>
      <c r="G510" s="47"/>
      <c r="O510" s="47"/>
    </row>
    <row r="511" spans="5:15" s="49" customFormat="1" x14ac:dyDescent="0.25">
      <c r="E511" s="47"/>
      <c r="G511" s="47"/>
      <c r="O511" s="47"/>
    </row>
    <row r="512" spans="5:15" s="49" customFormat="1" x14ac:dyDescent="0.25">
      <c r="E512" s="47"/>
      <c r="G512" s="47"/>
      <c r="O512" s="47"/>
    </row>
    <row r="513" spans="5:15" s="49" customFormat="1" x14ac:dyDescent="0.25">
      <c r="E513" s="47"/>
      <c r="G513" s="47"/>
      <c r="O513" s="47"/>
    </row>
    <row r="514" spans="5:15" s="49" customFormat="1" x14ac:dyDescent="0.25">
      <c r="E514" s="47"/>
      <c r="G514" s="47"/>
      <c r="O514" s="47"/>
    </row>
    <row r="515" spans="5:15" s="49" customFormat="1" x14ac:dyDescent="0.25">
      <c r="E515" s="47"/>
      <c r="G515" s="47"/>
      <c r="O515" s="47"/>
    </row>
    <row r="516" spans="5:15" s="49" customFormat="1" x14ac:dyDescent="0.25">
      <c r="E516" s="47"/>
      <c r="G516" s="47"/>
      <c r="O516" s="47"/>
    </row>
    <row r="517" spans="5:15" s="49" customFormat="1" x14ac:dyDescent="0.25">
      <c r="E517" s="47"/>
      <c r="G517" s="47"/>
      <c r="O517" s="47"/>
    </row>
    <row r="518" spans="5:15" s="49" customFormat="1" x14ac:dyDescent="0.25">
      <c r="E518" s="47"/>
      <c r="G518" s="47"/>
      <c r="O518" s="47"/>
    </row>
    <row r="519" spans="5:15" s="49" customFormat="1" x14ac:dyDescent="0.25">
      <c r="E519" s="47"/>
      <c r="G519" s="47"/>
      <c r="O519" s="47"/>
    </row>
    <row r="520" spans="5:15" s="49" customFormat="1" x14ac:dyDescent="0.25">
      <c r="E520" s="47"/>
      <c r="G520" s="47"/>
      <c r="O520" s="47"/>
    </row>
    <row r="521" spans="5:15" s="49" customFormat="1" x14ac:dyDescent="0.25">
      <c r="E521" s="47"/>
      <c r="G521" s="47"/>
      <c r="O521" s="47"/>
    </row>
    <row r="522" spans="5:15" s="49" customFormat="1" x14ac:dyDescent="0.25">
      <c r="E522" s="47"/>
      <c r="G522" s="47"/>
      <c r="O522" s="47"/>
    </row>
    <row r="523" spans="5:15" s="49" customFormat="1" x14ac:dyDescent="0.25">
      <c r="E523" s="47"/>
      <c r="G523" s="47"/>
      <c r="O523" s="47"/>
    </row>
    <row r="524" spans="5:15" s="49" customFormat="1" x14ac:dyDescent="0.25">
      <c r="E524" s="47"/>
      <c r="G524" s="47"/>
      <c r="O524" s="47"/>
    </row>
    <row r="525" spans="5:15" s="49" customFormat="1" x14ac:dyDescent="0.25">
      <c r="E525" s="47"/>
      <c r="G525" s="47"/>
      <c r="O525" s="47"/>
    </row>
    <row r="526" spans="5:15" s="49" customFormat="1" x14ac:dyDescent="0.25">
      <c r="E526" s="47"/>
      <c r="G526" s="47"/>
      <c r="O526" s="47"/>
    </row>
    <row r="527" spans="5:15" s="49" customFormat="1" x14ac:dyDescent="0.25">
      <c r="E527" s="47"/>
      <c r="G527" s="47"/>
      <c r="O527" s="47"/>
    </row>
    <row r="528" spans="5:15" s="49" customFormat="1" x14ac:dyDescent="0.25">
      <c r="E528" s="47"/>
      <c r="G528" s="47"/>
      <c r="O528" s="47"/>
    </row>
    <row r="529" spans="5:15" s="49" customFormat="1" x14ac:dyDescent="0.25">
      <c r="E529" s="47"/>
      <c r="G529" s="47"/>
      <c r="O529" s="47"/>
    </row>
    <row r="530" spans="5:15" s="49" customFormat="1" x14ac:dyDescent="0.25">
      <c r="E530" s="47"/>
      <c r="G530" s="47"/>
      <c r="O530" s="47"/>
    </row>
    <row r="531" spans="5:15" s="49" customFormat="1" x14ac:dyDescent="0.25">
      <c r="E531" s="47"/>
      <c r="G531" s="47"/>
      <c r="O531" s="47"/>
    </row>
    <row r="532" spans="5:15" s="49" customFormat="1" x14ac:dyDescent="0.25">
      <c r="E532" s="47"/>
      <c r="G532" s="47"/>
      <c r="O532" s="47"/>
    </row>
    <row r="533" spans="5:15" s="49" customFormat="1" x14ac:dyDescent="0.25">
      <c r="E533" s="47"/>
      <c r="G533" s="47"/>
      <c r="O533" s="47"/>
    </row>
    <row r="534" spans="5:15" s="49" customFormat="1" x14ac:dyDescent="0.25">
      <c r="E534" s="47"/>
      <c r="G534" s="47"/>
      <c r="O534" s="47"/>
    </row>
    <row r="535" spans="5:15" s="49" customFormat="1" x14ac:dyDescent="0.25">
      <c r="E535" s="47"/>
      <c r="G535" s="47"/>
      <c r="O535" s="47"/>
    </row>
    <row r="536" spans="5:15" s="49" customFormat="1" x14ac:dyDescent="0.25">
      <c r="E536" s="47"/>
      <c r="G536" s="47"/>
      <c r="O536" s="47"/>
    </row>
    <row r="537" spans="5:15" s="49" customFormat="1" x14ac:dyDescent="0.25">
      <c r="E537" s="47"/>
      <c r="G537" s="47"/>
      <c r="O537" s="47"/>
    </row>
    <row r="538" spans="5:15" s="49" customFormat="1" x14ac:dyDescent="0.25">
      <c r="E538" s="47"/>
      <c r="G538" s="47"/>
      <c r="O538" s="47"/>
    </row>
    <row r="539" spans="5:15" s="49" customFormat="1" x14ac:dyDescent="0.25">
      <c r="E539" s="47"/>
      <c r="G539" s="47"/>
      <c r="O539" s="47"/>
    </row>
    <row r="540" spans="5:15" s="49" customFormat="1" x14ac:dyDescent="0.25">
      <c r="E540" s="47"/>
      <c r="G540" s="47"/>
      <c r="O540" s="47"/>
    </row>
    <row r="541" spans="5:15" s="49" customFormat="1" x14ac:dyDescent="0.25">
      <c r="E541" s="47"/>
      <c r="G541" s="47"/>
      <c r="O541" s="47"/>
    </row>
    <row r="542" spans="5:15" s="49" customFormat="1" x14ac:dyDescent="0.25">
      <c r="E542" s="47"/>
      <c r="G542" s="47"/>
      <c r="O542" s="47"/>
    </row>
    <row r="543" spans="5:15" s="49" customFormat="1" x14ac:dyDescent="0.25">
      <c r="E543" s="47"/>
      <c r="G543" s="47"/>
      <c r="O543" s="47"/>
    </row>
    <row r="544" spans="5:15" s="49" customFormat="1" x14ac:dyDescent="0.25">
      <c r="E544" s="47"/>
      <c r="G544" s="47"/>
      <c r="O544" s="47"/>
    </row>
    <row r="545" spans="5:15" s="49" customFormat="1" x14ac:dyDescent="0.25">
      <c r="E545" s="47"/>
      <c r="G545" s="47"/>
      <c r="O545" s="47"/>
    </row>
    <row r="546" spans="5:15" s="49" customFormat="1" x14ac:dyDescent="0.25">
      <c r="E546" s="47"/>
      <c r="G546" s="47"/>
      <c r="O546" s="47"/>
    </row>
    <row r="547" spans="5:15" s="49" customFormat="1" x14ac:dyDescent="0.25">
      <c r="E547" s="47"/>
      <c r="G547" s="47"/>
      <c r="O547" s="47"/>
    </row>
    <row r="548" spans="5:15" s="49" customFormat="1" x14ac:dyDescent="0.25">
      <c r="E548" s="47"/>
      <c r="G548" s="47"/>
      <c r="O548" s="47"/>
    </row>
    <row r="549" spans="5:15" s="49" customFormat="1" x14ac:dyDescent="0.25">
      <c r="E549" s="47"/>
      <c r="G549" s="47"/>
      <c r="O549" s="47"/>
    </row>
    <row r="550" spans="5:15" s="49" customFormat="1" x14ac:dyDescent="0.25">
      <c r="E550" s="47"/>
      <c r="G550" s="47"/>
      <c r="O550" s="47"/>
    </row>
    <row r="551" spans="5:15" s="49" customFormat="1" x14ac:dyDescent="0.25">
      <c r="E551" s="47"/>
      <c r="G551" s="47"/>
      <c r="O551" s="47"/>
    </row>
    <row r="552" spans="5:15" s="49" customFormat="1" x14ac:dyDescent="0.25">
      <c r="E552" s="47"/>
      <c r="G552" s="47"/>
      <c r="O552" s="47"/>
    </row>
    <row r="553" spans="5:15" s="49" customFormat="1" x14ac:dyDescent="0.25">
      <c r="E553" s="47"/>
      <c r="G553" s="47"/>
      <c r="O553" s="47"/>
    </row>
    <row r="554" spans="5:15" s="49" customFormat="1" x14ac:dyDescent="0.25">
      <c r="E554" s="47"/>
      <c r="G554" s="47"/>
      <c r="O554" s="47"/>
    </row>
    <row r="555" spans="5:15" s="49" customFormat="1" x14ac:dyDescent="0.25">
      <c r="E555" s="47"/>
      <c r="G555" s="47"/>
      <c r="O555" s="47"/>
    </row>
    <row r="556" spans="5:15" s="49" customFormat="1" x14ac:dyDescent="0.25">
      <c r="E556" s="47"/>
      <c r="G556" s="47"/>
      <c r="O556" s="47"/>
    </row>
    <row r="557" spans="5:15" s="49" customFormat="1" x14ac:dyDescent="0.25">
      <c r="E557" s="47"/>
      <c r="G557" s="47"/>
      <c r="O557" s="47"/>
    </row>
    <row r="558" spans="5:15" s="49" customFormat="1" x14ac:dyDescent="0.25">
      <c r="E558" s="47"/>
      <c r="G558" s="47"/>
      <c r="O558" s="47"/>
    </row>
    <row r="559" spans="5:15" s="49" customFormat="1" x14ac:dyDescent="0.25">
      <c r="E559" s="47"/>
      <c r="G559" s="47"/>
      <c r="O559" s="47"/>
    </row>
    <row r="560" spans="5:15" s="49" customFormat="1" x14ac:dyDescent="0.25">
      <c r="E560" s="47"/>
      <c r="G560" s="47"/>
      <c r="O560" s="47"/>
    </row>
    <row r="561" spans="5:15" s="49" customFormat="1" x14ac:dyDescent="0.25">
      <c r="E561" s="47"/>
      <c r="G561" s="47"/>
      <c r="O561" s="47"/>
    </row>
    <row r="562" spans="5:15" s="49" customFormat="1" x14ac:dyDescent="0.25">
      <c r="E562" s="47"/>
      <c r="G562" s="47"/>
      <c r="O562" s="47"/>
    </row>
    <row r="563" spans="5:15" s="49" customFormat="1" x14ac:dyDescent="0.25">
      <c r="E563" s="47"/>
      <c r="G563" s="47"/>
      <c r="O563" s="47"/>
    </row>
    <row r="564" spans="5:15" s="49" customFormat="1" x14ac:dyDescent="0.25">
      <c r="E564" s="47"/>
      <c r="G564" s="47"/>
      <c r="O564" s="47"/>
    </row>
    <row r="565" spans="5:15" s="49" customFormat="1" x14ac:dyDescent="0.25">
      <c r="E565" s="47"/>
      <c r="G565" s="47"/>
      <c r="O565" s="47"/>
    </row>
    <row r="566" spans="5:15" s="49" customFormat="1" x14ac:dyDescent="0.25">
      <c r="E566" s="47"/>
      <c r="G566" s="47"/>
      <c r="O566" s="47"/>
    </row>
    <row r="567" spans="5:15" s="49" customFormat="1" x14ac:dyDescent="0.25">
      <c r="E567" s="47"/>
      <c r="G567" s="47"/>
      <c r="O567" s="47"/>
    </row>
    <row r="568" spans="5:15" s="49" customFormat="1" x14ac:dyDescent="0.25">
      <c r="E568" s="47"/>
      <c r="G568" s="47"/>
      <c r="O568" s="47"/>
    </row>
    <row r="569" spans="5:15" s="49" customFormat="1" x14ac:dyDescent="0.25">
      <c r="E569" s="47"/>
      <c r="G569" s="47"/>
      <c r="O569" s="47"/>
    </row>
    <row r="570" spans="5:15" s="49" customFormat="1" x14ac:dyDescent="0.25">
      <c r="E570" s="47"/>
      <c r="G570" s="47"/>
      <c r="O570" s="47"/>
    </row>
    <row r="571" spans="5:15" s="49" customFormat="1" x14ac:dyDescent="0.25">
      <c r="E571" s="47"/>
      <c r="G571" s="47"/>
      <c r="O571" s="47"/>
    </row>
    <row r="572" spans="5:15" s="49" customFormat="1" x14ac:dyDescent="0.25">
      <c r="E572" s="47"/>
      <c r="G572" s="47"/>
      <c r="O572" s="47"/>
    </row>
    <row r="573" spans="5:15" s="49" customFormat="1" x14ac:dyDescent="0.25">
      <c r="E573" s="47"/>
      <c r="G573" s="47"/>
      <c r="O573" s="47"/>
    </row>
    <row r="574" spans="5:15" s="49" customFormat="1" x14ac:dyDescent="0.25">
      <c r="E574" s="47"/>
      <c r="G574" s="47"/>
      <c r="O574" s="47"/>
    </row>
    <row r="575" spans="5:15" s="49" customFormat="1" x14ac:dyDescent="0.25">
      <c r="E575" s="47"/>
      <c r="G575" s="47"/>
      <c r="O575" s="47"/>
    </row>
    <row r="576" spans="5:15" s="49" customFormat="1" x14ac:dyDescent="0.25">
      <c r="E576" s="47"/>
      <c r="G576" s="47"/>
      <c r="O576" s="47"/>
    </row>
    <row r="577" spans="5:15" s="49" customFormat="1" x14ac:dyDescent="0.25">
      <c r="E577" s="47"/>
      <c r="G577" s="47"/>
      <c r="O577" s="47"/>
    </row>
    <row r="578" spans="5:15" s="49" customFormat="1" x14ac:dyDescent="0.25">
      <c r="E578" s="47"/>
      <c r="G578" s="47"/>
      <c r="O578" s="47"/>
    </row>
    <row r="579" spans="5:15" s="49" customFormat="1" x14ac:dyDescent="0.25">
      <c r="E579" s="47"/>
      <c r="G579" s="47"/>
      <c r="O579" s="47"/>
    </row>
    <row r="580" spans="5:15" s="49" customFormat="1" x14ac:dyDescent="0.25">
      <c r="E580" s="47"/>
      <c r="G580" s="47"/>
      <c r="O580" s="47"/>
    </row>
    <row r="581" spans="5:15" s="49" customFormat="1" x14ac:dyDescent="0.25">
      <c r="E581" s="47"/>
      <c r="G581" s="47"/>
      <c r="O581" s="47"/>
    </row>
    <row r="582" spans="5:15" s="49" customFormat="1" x14ac:dyDescent="0.25">
      <c r="E582" s="47"/>
      <c r="G582" s="47"/>
      <c r="O582" s="47"/>
    </row>
    <row r="583" spans="5:15" s="49" customFormat="1" x14ac:dyDescent="0.25">
      <c r="E583" s="47"/>
      <c r="G583" s="47"/>
      <c r="O583" s="47"/>
    </row>
    <row r="584" spans="5:15" s="49" customFormat="1" x14ac:dyDescent="0.25">
      <c r="E584" s="47"/>
      <c r="G584" s="47"/>
      <c r="O584" s="47"/>
    </row>
    <row r="585" spans="5:15" s="49" customFormat="1" x14ac:dyDescent="0.25">
      <c r="E585" s="47"/>
      <c r="G585" s="47"/>
      <c r="O585" s="47"/>
    </row>
    <row r="586" spans="5:15" s="49" customFormat="1" x14ac:dyDescent="0.25">
      <c r="E586" s="47"/>
      <c r="G586" s="47"/>
      <c r="O586" s="47"/>
    </row>
    <row r="587" spans="5:15" s="49" customFormat="1" x14ac:dyDescent="0.25">
      <c r="E587" s="47"/>
      <c r="G587" s="47"/>
      <c r="O587" s="47"/>
    </row>
    <row r="588" spans="5:15" s="49" customFormat="1" x14ac:dyDescent="0.25">
      <c r="E588" s="47"/>
      <c r="G588" s="47"/>
      <c r="O588" s="47"/>
    </row>
    <row r="589" spans="5:15" s="49" customFormat="1" x14ac:dyDescent="0.25">
      <c r="E589" s="47"/>
      <c r="G589" s="47"/>
      <c r="O589" s="47"/>
    </row>
    <row r="590" spans="5:15" s="49" customFormat="1" x14ac:dyDescent="0.25">
      <c r="E590" s="47"/>
      <c r="G590" s="47"/>
      <c r="O590" s="47"/>
    </row>
    <row r="591" spans="5:15" s="49" customFormat="1" x14ac:dyDescent="0.25">
      <c r="E591" s="47"/>
      <c r="G591" s="47"/>
      <c r="O591" s="47"/>
    </row>
    <row r="592" spans="5:15" s="49" customFormat="1" x14ac:dyDescent="0.25">
      <c r="E592" s="47"/>
      <c r="G592" s="47"/>
      <c r="O592" s="47"/>
    </row>
    <row r="593" spans="5:15" s="49" customFormat="1" x14ac:dyDescent="0.25">
      <c r="E593" s="47"/>
      <c r="G593" s="47"/>
      <c r="O593" s="47"/>
    </row>
    <row r="594" spans="5:15" s="49" customFormat="1" x14ac:dyDescent="0.25">
      <c r="E594" s="47"/>
      <c r="G594" s="47"/>
      <c r="O594" s="47"/>
    </row>
    <row r="595" spans="5:15" s="49" customFormat="1" x14ac:dyDescent="0.25">
      <c r="E595" s="47"/>
      <c r="G595" s="47"/>
      <c r="O595" s="47"/>
    </row>
    <row r="596" spans="5:15" s="49" customFormat="1" x14ac:dyDescent="0.25">
      <c r="E596" s="47"/>
      <c r="G596" s="47"/>
      <c r="O596" s="47"/>
    </row>
    <row r="597" spans="5:15" s="49" customFormat="1" x14ac:dyDescent="0.25">
      <c r="E597" s="47"/>
      <c r="G597" s="47"/>
      <c r="O597" s="47"/>
    </row>
    <row r="598" spans="5:15" s="49" customFormat="1" x14ac:dyDescent="0.25">
      <c r="E598" s="47"/>
      <c r="G598" s="47"/>
      <c r="O598" s="47"/>
    </row>
    <row r="599" spans="5:15" s="49" customFormat="1" x14ac:dyDescent="0.25">
      <c r="E599" s="47"/>
      <c r="G599" s="47"/>
      <c r="O599" s="47"/>
    </row>
    <row r="600" spans="5:15" s="49" customFormat="1" x14ac:dyDescent="0.25">
      <c r="E600" s="47"/>
      <c r="G600" s="47"/>
      <c r="O600" s="47"/>
    </row>
    <row r="601" spans="5:15" s="49" customFormat="1" x14ac:dyDescent="0.25">
      <c r="E601" s="47"/>
      <c r="G601" s="47"/>
      <c r="O601" s="47"/>
    </row>
    <row r="602" spans="5:15" s="49" customFormat="1" x14ac:dyDescent="0.25">
      <c r="E602" s="47"/>
      <c r="G602" s="47"/>
      <c r="O602" s="47"/>
    </row>
    <row r="603" spans="5:15" s="49" customFormat="1" x14ac:dyDescent="0.25">
      <c r="E603" s="47"/>
      <c r="G603" s="47"/>
      <c r="O603" s="47"/>
    </row>
    <row r="604" spans="5:15" s="49" customFormat="1" x14ac:dyDescent="0.25">
      <c r="E604" s="47"/>
      <c r="G604" s="47"/>
      <c r="O604" s="47"/>
    </row>
    <row r="605" spans="5:15" s="49" customFormat="1" x14ac:dyDescent="0.25">
      <c r="E605" s="47"/>
      <c r="G605" s="47"/>
      <c r="O605" s="47"/>
    </row>
    <row r="606" spans="5:15" s="49" customFormat="1" x14ac:dyDescent="0.25">
      <c r="E606" s="47"/>
      <c r="G606" s="47"/>
      <c r="O606" s="47"/>
    </row>
    <row r="607" spans="5:15" s="49" customFormat="1" x14ac:dyDescent="0.25">
      <c r="E607" s="47"/>
      <c r="G607" s="47"/>
      <c r="O607" s="47"/>
    </row>
    <row r="608" spans="5:15" s="49" customFormat="1" x14ac:dyDescent="0.25">
      <c r="E608" s="47"/>
      <c r="G608" s="47"/>
      <c r="O608" s="47"/>
    </row>
    <row r="609" spans="5:15" s="49" customFormat="1" x14ac:dyDescent="0.25">
      <c r="E609" s="47"/>
      <c r="G609" s="47"/>
      <c r="O609" s="47"/>
    </row>
    <row r="610" spans="5:15" s="49" customFormat="1" x14ac:dyDescent="0.25">
      <c r="E610" s="47"/>
      <c r="G610" s="47"/>
      <c r="O610" s="47"/>
    </row>
    <row r="611" spans="5:15" s="49" customFormat="1" x14ac:dyDescent="0.25">
      <c r="E611" s="47"/>
      <c r="G611" s="47"/>
      <c r="O611" s="47"/>
    </row>
    <row r="612" spans="5:15" s="49" customFormat="1" x14ac:dyDescent="0.25">
      <c r="E612" s="47"/>
      <c r="G612" s="47"/>
      <c r="O612" s="47"/>
    </row>
    <row r="613" spans="5:15" s="49" customFormat="1" x14ac:dyDescent="0.25">
      <c r="E613" s="47"/>
      <c r="G613" s="47"/>
      <c r="O613" s="47"/>
    </row>
    <row r="614" spans="5:15" s="49" customFormat="1" x14ac:dyDescent="0.25">
      <c r="E614" s="47"/>
      <c r="G614" s="47"/>
      <c r="O614" s="47"/>
    </row>
    <row r="615" spans="5:15" s="49" customFormat="1" x14ac:dyDescent="0.25">
      <c r="E615" s="47"/>
      <c r="G615" s="47"/>
      <c r="O615" s="47"/>
    </row>
    <row r="616" spans="5:15" s="49" customFormat="1" x14ac:dyDescent="0.25">
      <c r="E616" s="47"/>
      <c r="G616" s="47"/>
      <c r="O616" s="47"/>
    </row>
    <row r="617" spans="5:15" s="49" customFormat="1" x14ac:dyDescent="0.25">
      <c r="E617" s="47"/>
      <c r="G617" s="47"/>
      <c r="O617" s="47"/>
    </row>
    <row r="618" spans="5:15" s="49" customFormat="1" x14ac:dyDescent="0.25">
      <c r="E618" s="47"/>
      <c r="G618" s="47"/>
      <c r="O618" s="47"/>
    </row>
    <row r="619" spans="5:15" s="49" customFormat="1" x14ac:dyDescent="0.25">
      <c r="E619" s="47"/>
      <c r="G619" s="47"/>
      <c r="O619" s="47"/>
    </row>
    <row r="620" spans="5:15" s="49" customFormat="1" x14ac:dyDescent="0.25">
      <c r="E620" s="47"/>
      <c r="G620" s="47"/>
      <c r="O620" s="47"/>
    </row>
    <row r="621" spans="5:15" s="49" customFormat="1" x14ac:dyDescent="0.25">
      <c r="E621" s="47"/>
      <c r="G621" s="47"/>
      <c r="O621" s="47"/>
    </row>
    <row r="622" spans="5:15" s="49" customFormat="1" x14ac:dyDescent="0.25">
      <c r="E622" s="47"/>
      <c r="G622" s="47"/>
      <c r="O622" s="47"/>
    </row>
    <row r="623" spans="5:15" s="49" customFormat="1" x14ac:dyDescent="0.25">
      <c r="E623" s="47"/>
      <c r="G623" s="47"/>
      <c r="O623" s="47"/>
    </row>
    <row r="624" spans="5:15" s="49" customFormat="1" x14ac:dyDescent="0.25">
      <c r="E624" s="47"/>
      <c r="G624" s="47"/>
      <c r="O624" s="47"/>
    </row>
    <row r="625" spans="5:15" s="49" customFormat="1" x14ac:dyDescent="0.25">
      <c r="E625" s="47"/>
      <c r="G625" s="47"/>
      <c r="O625" s="47"/>
    </row>
    <row r="626" spans="5:15" s="49" customFormat="1" x14ac:dyDescent="0.25">
      <c r="E626" s="47"/>
      <c r="G626" s="47"/>
      <c r="O626" s="47"/>
    </row>
    <row r="627" spans="5:15" s="49" customFormat="1" x14ac:dyDescent="0.25">
      <c r="E627" s="47"/>
      <c r="G627" s="47"/>
      <c r="O627" s="47"/>
    </row>
    <row r="628" spans="5:15" s="49" customFormat="1" x14ac:dyDescent="0.25">
      <c r="E628" s="47"/>
      <c r="G628" s="47"/>
      <c r="O628" s="47"/>
    </row>
    <row r="629" spans="5:15" s="49" customFormat="1" x14ac:dyDescent="0.25">
      <c r="E629" s="47"/>
      <c r="G629" s="47"/>
      <c r="O629" s="47"/>
    </row>
    <row r="630" spans="5:15" s="49" customFormat="1" x14ac:dyDescent="0.25">
      <c r="E630" s="47"/>
      <c r="G630" s="47"/>
      <c r="O630" s="47"/>
    </row>
    <row r="631" spans="5:15" s="49" customFormat="1" x14ac:dyDescent="0.25">
      <c r="E631" s="47"/>
      <c r="G631" s="47"/>
      <c r="O631" s="47"/>
    </row>
    <row r="632" spans="5:15" s="49" customFormat="1" x14ac:dyDescent="0.25">
      <c r="E632" s="47"/>
      <c r="G632" s="47"/>
      <c r="O632" s="47"/>
    </row>
    <row r="633" spans="5:15" s="49" customFormat="1" x14ac:dyDescent="0.25">
      <c r="E633" s="47"/>
      <c r="G633" s="47"/>
      <c r="O633" s="47"/>
    </row>
    <row r="634" spans="5:15" s="49" customFormat="1" x14ac:dyDescent="0.25">
      <c r="E634" s="47"/>
      <c r="G634" s="47"/>
      <c r="O634" s="47"/>
    </row>
    <row r="635" spans="5:15" s="49" customFormat="1" x14ac:dyDescent="0.25">
      <c r="E635" s="47"/>
      <c r="G635" s="47"/>
      <c r="O635" s="47"/>
    </row>
    <row r="636" spans="5:15" s="49" customFormat="1" x14ac:dyDescent="0.25">
      <c r="E636" s="47"/>
      <c r="G636" s="47"/>
      <c r="O636" s="47"/>
    </row>
    <row r="637" spans="5:15" s="49" customFormat="1" x14ac:dyDescent="0.25">
      <c r="E637" s="47"/>
      <c r="G637" s="47"/>
      <c r="O637" s="47"/>
    </row>
    <row r="638" spans="5:15" s="49" customFormat="1" x14ac:dyDescent="0.25">
      <c r="E638" s="47"/>
      <c r="G638" s="47"/>
      <c r="O638" s="47"/>
    </row>
    <row r="639" spans="5:15" s="49" customFormat="1" x14ac:dyDescent="0.25">
      <c r="E639" s="47"/>
      <c r="G639" s="47"/>
      <c r="O639" s="47"/>
    </row>
    <row r="640" spans="5:15" s="49" customFormat="1" x14ac:dyDescent="0.25">
      <c r="E640" s="47"/>
      <c r="G640" s="47"/>
      <c r="O640" s="47"/>
    </row>
    <row r="641" spans="5:15" s="49" customFormat="1" x14ac:dyDescent="0.25">
      <c r="E641" s="47"/>
      <c r="G641" s="47"/>
      <c r="O641" s="47"/>
    </row>
    <row r="642" spans="5:15" s="49" customFormat="1" x14ac:dyDescent="0.25">
      <c r="E642" s="47"/>
      <c r="G642" s="47"/>
      <c r="O642" s="47"/>
    </row>
    <row r="643" spans="5:15" s="49" customFormat="1" x14ac:dyDescent="0.25">
      <c r="E643" s="47"/>
      <c r="G643" s="47"/>
      <c r="O643" s="47"/>
    </row>
    <row r="644" spans="5:15" s="49" customFormat="1" x14ac:dyDescent="0.25">
      <c r="E644" s="47"/>
      <c r="G644" s="47"/>
      <c r="O644" s="47"/>
    </row>
    <row r="645" spans="5:15" s="49" customFormat="1" x14ac:dyDescent="0.25">
      <c r="E645" s="47"/>
      <c r="G645" s="47"/>
      <c r="O645" s="47"/>
    </row>
    <row r="646" spans="5:15" s="49" customFormat="1" x14ac:dyDescent="0.25">
      <c r="E646" s="47"/>
      <c r="G646" s="47"/>
      <c r="O646" s="47"/>
    </row>
    <row r="647" spans="5:15" s="49" customFormat="1" x14ac:dyDescent="0.25">
      <c r="E647" s="47"/>
      <c r="G647" s="47"/>
      <c r="O647" s="47"/>
    </row>
    <row r="648" spans="5:15" s="49" customFormat="1" x14ac:dyDescent="0.25">
      <c r="E648" s="47"/>
      <c r="G648" s="47"/>
      <c r="O648" s="47"/>
    </row>
    <row r="649" spans="5:15" s="49" customFormat="1" x14ac:dyDescent="0.25">
      <c r="E649" s="47"/>
      <c r="G649" s="47"/>
      <c r="O649" s="47"/>
    </row>
    <row r="650" spans="5:15" s="49" customFormat="1" x14ac:dyDescent="0.25">
      <c r="E650" s="47"/>
      <c r="G650" s="47"/>
      <c r="O650" s="47"/>
    </row>
    <row r="651" spans="5:15" s="49" customFormat="1" x14ac:dyDescent="0.25">
      <c r="E651" s="47"/>
      <c r="G651" s="47"/>
      <c r="O651" s="47"/>
    </row>
    <row r="652" spans="5:15" s="49" customFormat="1" x14ac:dyDescent="0.25">
      <c r="E652" s="47"/>
      <c r="G652" s="47"/>
      <c r="O652" s="47"/>
    </row>
    <row r="653" spans="5:15" s="49" customFormat="1" x14ac:dyDescent="0.25">
      <c r="E653" s="47"/>
      <c r="G653" s="47"/>
      <c r="O653" s="47"/>
    </row>
    <row r="654" spans="5:15" s="49" customFormat="1" x14ac:dyDescent="0.25">
      <c r="E654" s="47"/>
      <c r="G654" s="47"/>
      <c r="O654" s="47"/>
    </row>
    <row r="655" spans="5:15" s="49" customFormat="1" x14ac:dyDescent="0.25">
      <c r="E655" s="47"/>
      <c r="G655" s="47"/>
      <c r="O655" s="47"/>
    </row>
    <row r="656" spans="5:15" s="49" customFormat="1" x14ac:dyDescent="0.25">
      <c r="E656" s="47"/>
      <c r="G656" s="47"/>
      <c r="O656" s="47"/>
    </row>
    <row r="657" spans="5:15" s="49" customFormat="1" x14ac:dyDescent="0.25">
      <c r="E657" s="47"/>
      <c r="G657" s="47"/>
      <c r="O657" s="47"/>
    </row>
    <row r="658" spans="5:15" s="49" customFormat="1" x14ac:dyDescent="0.25">
      <c r="E658" s="47"/>
      <c r="G658" s="47"/>
      <c r="O658" s="47"/>
    </row>
    <row r="659" spans="5:15" s="49" customFormat="1" x14ac:dyDescent="0.25">
      <c r="E659" s="47"/>
      <c r="G659" s="47"/>
      <c r="O659" s="47"/>
    </row>
    <row r="660" spans="5:15" s="49" customFormat="1" x14ac:dyDescent="0.25">
      <c r="E660" s="47"/>
      <c r="G660" s="47"/>
      <c r="O660" s="47"/>
    </row>
    <row r="661" spans="5:15" s="49" customFormat="1" x14ac:dyDescent="0.25">
      <c r="E661" s="47"/>
      <c r="G661" s="47"/>
      <c r="O661" s="47"/>
    </row>
    <row r="662" spans="5:15" s="49" customFormat="1" x14ac:dyDescent="0.25">
      <c r="E662" s="47"/>
      <c r="G662" s="47"/>
      <c r="O662" s="47"/>
    </row>
    <row r="663" spans="5:15" s="49" customFormat="1" x14ac:dyDescent="0.25">
      <c r="E663" s="47"/>
      <c r="G663" s="47"/>
      <c r="O663" s="47"/>
    </row>
    <row r="664" spans="5:15" s="49" customFormat="1" x14ac:dyDescent="0.25">
      <c r="E664" s="47"/>
      <c r="G664" s="47"/>
      <c r="O664" s="47"/>
    </row>
    <row r="665" spans="5:15" s="49" customFormat="1" x14ac:dyDescent="0.25">
      <c r="E665" s="47"/>
      <c r="G665" s="47"/>
      <c r="O665" s="47"/>
    </row>
    <row r="666" spans="5:15" s="49" customFormat="1" x14ac:dyDescent="0.25">
      <c r="E666" s="47"/>
      <c r="G666" s="47"/>
      <c r="O666" s="47"/>
    </row>
    <row r="667" spans="5:15" s="49" customFormat="1" x14ac:dyDescent="0.25">
      <c r="E667" s="47"/>
      <c r="G667" s="47"/>
      <c r="O667" s="47"/>
    </row>
    <row r="668" spans="5:15" s="49" customFormat="1" x14ac:dyDescent="0.25">
      <c r="E668" s="47"/>
      <c r="G668" s="47"/>
      <c r="O668" s="47"/>
    </row>
    <row r="669" spans="5:15" s="49" customFormat="1" x14ac:dyDescent="0.25">
      <c r="E669" s="47"/>
      <c r="G669" s="47"/>
      <c r="O669" s="47"/>
    </row>
    <row r="670" spans="5:15" s="49" customFormat="1" x14ac:dyDescent="0.25">
      <c r="E670" s="47"/>
      <c r="G670" s="47"/>
      <c r="O670" s="47"/>
    </row>
    <row r="671" spans="5:15" s="49" customFormat="1" x14ac:dyDescent="0.25">
      <c r="E671" s="47"/>
      <c r="G671" s="47"/>
      <c r="O671" s="47"/>
    </row>
    <row r="672" spans="5:15" s="49" customFormat="1" x14ac:dyDescent="0.25">
      <c r="E672" s="47"/>
      <c r="G672" s="47"/>
      <c r="O672" s="47"/>
    </row>
    <row r="673" spans="5:15" s="49" customFormat="1" x14ac:dyDescent="0.25">
      <c r="E673" s="47"/>
      <c r="G673" s="47"/>
      <c r="O673" s="47"/>
    </row>
    <row r="674" spans="5:15" s="49" customFormat="1" x14ac:dyDescent="0.25">
      <c r="E674" s="47"/>
      <c r="G674" s="47"/>
      <c r="O674" s="47"/>
    </row>
    <row r="675" spans="5:15" s="49" customFormat="1" x14ac:dyDescent="0.25">
      <c r="E675" s="47"/>
      <c r="G675" s="47"/>
      <c r="O675" s="47"/>
    </row>
    <row r="676" spans="5:15" s="49" customFormat="1" x14ac:dyDescent="0.25">
      <c r="E676" s="47"/>
      <c r="G676" s="47"/>
      <c r="O676" s="47"/>
    </row>
    <row r="677" spans="5:15" s="49" customFormat="1" x14ac:dyDescent="0.25">
      <c r="E677" s="47"/>
      <c r="G677" s="47"/>
      <c r="O677" s="47"/>
    </row>
    <row r="678" spans="5:15" s="49" customFormat="1" x14ac:dyDescent="0.25">
      <c r="E678" s="47"/>
      <c r="G678" s="47"/>
      <c r="O678" s="47"/>
    </row>
    <row r="679" spans="5:15" s="49" customFormat="1" x14ac:dyDescent="0.25">
      <c r="E679" s="47"/>
      <c r="G679" s="47"/>
      <c r="O679" s="47"/>
    </row>
    <row r="680" spans="5:15" s="49" customFormat="1" x14ac:dyDescent="0.25">
      <c r="E680" s="47"/>
      <c r="G680" s="47"/>
      <c r="O680" s="47"/>
    </row>
    <row r="681" spans="5:15" s="49" customFormat="1" x14ac:dyDescent="0.25">
      <c r="E681" s="47"/>
      <c r="G681" s="47"/>
      <c r="O681" s="47"/>
    </row>
    <row r="682" spans="5:15" s="49" customFormat="1" x14ac:dyDescent="0.25">
      <c r="E682" s="47"/>
      <c r="G682" s="47"/>
      <c r="O682" s="47"/>
    </row>
    <row r="683" spans="5:15" s="49" customFormat="1" x14ac:dyDescent="0.25">
      <c r="E683" s="47"/>
      <c r="G683" s="47"/>
      <c r="O683" s="47"/>
    </row>
    <row r="684" spans="5:15" s="49" customFormat="1" x14ac:dyDescent="0.25">
      <c r="E684" s="47"/>
      <c r="G684" s="47"/>
      <c r="O684" s="47"/>
    </row>
    <row r="685" spans="5:15" s="49" customFormat="1" x14ac:dyDescent="0.25">
      <c r="E685" s="47"/>
      <c r="G685" s="47"/>
      <c r="O685" s="47"/>
    </row>
    <row r="686" spans="5:15" s="49" customFormat="1" x14ac:dyDescent="0.25">
      <c r="E686" s="47"/>
      <c r="G686" s="47"/>
      <c r="O686" s="47"/>
    </row>
    <row r="687" spans="5:15" s="49" customFormat="1" x14ac:dyDescent="0.25">
      <c r="E687" s="47"/>
      <c r="G687" s="47"/>
      <c r="O687" s="47"/>
    </row>
    <row r="688" spans="5:15" s="49" customFormat="1" x14ac:dyDescent="0.25">
      <c r="E688" s="47"/>
      <c r="G688" s="47"/>
      <c r="O688" s="47"/>
    </row>
    <row r="689" spans="5:15" s="49" customFormat="1" x14ac:dyDescent="0.25">
      <c r="E689" s="47"/>
      <c r="G689" s="47"/>
      <c r="O689" s="47"/>
    </row>
    <row r="690" spans="5:15" s="49" customFormat="1" x14ac:dyDescent="0.25">
      <c r="E690" s="47"/>
      <c r="G690" s="47"/>
      <c r="O690" s="47"/>
    </row>
    <row r="691" spans="5:15" s="49" customFormat="1" x14ac:dyDescent="0.25">
      <c r="E691" s="47"/>
      <c r="G691" s="47"/>
      <c r="O691" s="47"/>
    </row>
    <row r="692" spans="5:15" s="49" customFormat="1" x14ac:dyDescent="0.25">
      <c r="E692" s="47"/>
      <c r="G692" s="47"/>
      <c r="O692" s="47"/>
    </row>
    <row r="693" spans="5:15" s="49" customFormat="1" x14ac:dyDescent="0.25">
      <c r="E693" s="47"/>
      <c r="G693" s="47"/>
      <c r="O693" s="47"/>
    </row>
    <row r="694" spans="5:15" s="49" customFormat="1" x14ac:dyDescent="0.25">
      <c r="E694" s="47"/>
      <c r="G694" s="47"/>
      <c r="O694" s="47"/>
    </row>
    <row r="695" spans="5:15" s="49" customFormat="1" x14ac:dyDescent="0.25">
      <c r="E695" s="47"/>
      <c r="G695" s="47"/>
      <c r="O695" s="47"/>
    </row>
    <row r="696" spans="5:15" s="49" customFormat="1" x14ac:dyDescent="0.25">
      <c r="E696" s="47"/>
      <c r="G696" s="47"/>
      <c r="O696" s="47"/>
    </row>
    <row r="697" spans="5:15" s="49" customFormat="1" x14ac:dyDescent="0.25">
      <c r="E697" s="47"/>
      <c r="G697" s="47"/>
      <c r="O697" s="47"/>
    </row>
    <row r="698" spans="5:15" s="49" customFormat="1" x14ac:dyDescent="0.25">
      <c r="E698" s="47"/>
      <c r="G698" s="47"/>
      <c r="O698" s="47"/>
    </row>
    <row r="699" spans="5:15" s="49" customFormat="1" x14ac:dyDescent="0.25">
      <c r="E699" s="47"/>
      <c r="G699" s="47"/>
      <c r="O699" s="47"/>
    </row>
    <row r="700" spans="5:15" s="49" customFormat="1" x14ac:dyDescent="0.25">
      <c r="E700" s="47"/>
      <c r="G700" s="47"/>
      <c r="O700" s="47"/>
    </row>
    <row r="701" spans="5:15" s="49" customFormat="1" x14ac:dyDescent="0.25">
      <c r="E701" s="47"/>
      <c r="G701" s="47"/>
      <c r="O701" s="47"/>
    </row>
    <row r="702" spans="5:15" s="49" customFormat="1" x14ac:dyDescent="0.25">
      <c r="E702" s="47"/>
      <c r="G702" s="47"/>
      <c r="O702" s="47"/>
    </row>
    <row r="703" spans="5:15" s="49" customFormat="1" x14ac:dyDescent="0.25">
      <c r="E703" s="47"/>
      <c r="G703" s="47"/>
      <c r="O703" s="47"/>
    </row>
    <row r="704" spans="5:15" s="49" customFormat="1" x14ac:dyDescent="0.25">
      <c r="E704" s="47"/>
      <c r="G704" s="47"/>
      <c r="O704" s="47"/>
    </row>
    <row r="705" spans="5:15" s="49" customFormat="1" x14ac:dyDescent="0.25">
      <c r="E705" s="47"/>
      <c r="G705" s="47"/>
      <c r="O705" s="47"/>
    </row>
    <row r="706" spans="5:15" s="49" customFormat="1" x14ac:dyDescent="0.25">
      <c r="E706" s="47"/>
      <c r="G706" s="47"/>
      <c r="O706" s="47"/>
    </row>
    <row r="707" spans="5:15" s="49" customFormat="1" x14ac:dyDescent="0.25">
      <c r="E707" s="47"/>
      <c r="G707" s="47"/>
      <c r="O707" s="47"/>
    </row>
    <row r="708" spans="5:15" s="49" customFormat="1" x14ac:dyDescent="0.25">
      <c r="E708" s="47"/>
      <c r="G708" s="47"/>
      <c r="O708" s="47"/>
    </row>
    <row r="709" spans="5:15" s="49" customFormat="1" x14ac:dyDescent="0.25">
      <c r="E709" s="47"/>
      <c r="G709" s="47"/>
      <c r="O709" s="47"/>
    </row>
    <row r="710" spans="5:15" s="49" customFormat="1" x14ac:dyDescent="0.25">
      <c r="E710" s="47"/>
      <c r="G710" s="47"/>
      <c r="O710" s="47"/>
    </row>
    <row r="711" spans="5:15" s="49" customFormat="1" x14ac:dyDescent="0.25">
      <c r="E711" s="47"/>
      <c r="G711" s="47"/>
      <c r="O711" s="47"/>
    </row>
    <row r="712" spans="5:15" s="49" customFormat="1" x14ac:dyDescent="0.25">
      <c r="E712" s="47"/>
      <c r="G712" s="47"/>
      <c r="O712" s="47"/>
    </row>
    <row r="713" spans="5:15" s="49" customFormat="1" x14ac:dyDescent="0.25">
      <c r="E713" s="47"/>
      <c r="G713" s="47"/>
      <c r="O713" s="47"/>
    </row>
    <row r="714" spans="5:15" s="49" customFormat="1" x14ac:dyDescent="0.25">
      <c r="E714" s="47"/>
      <c r="G714" s="47"/>
      <c r="O714" s="47"/>
    </row>
    <row r="715" spans="5:15" s="49" customFormat="1" x14ac:dyDescent="0.25">
      <c r="E715" s="47"/>
      <c r="G715" s="47"/>
      <c r="O715" s="47"/>
    </row>
    <row r="716" spans="5:15" s="49" customFormat="1" x14ac:dyDescent="0.25">
      <c r="E716" s="47"/>
      <c r="G716" s="47"/>
      <c r="O716" s="47"/>
    </row>
    <row r="717" spans="5:15" s="49" customFormat="1" x14ac:dyDescent="0.25">
      <c r="E717" s="47"/>
      <c r="G717" s="47"/>
      <c r="O717" s="47"/>
    </row>
    <row r="718" spans="5:15" s="49" customFormat="1" x14ac:dyDescent="0.25">
      <c r="E718" s="47"/>
      <c r="G718" s="47"/>
      <c r="O718" s="47"/>
    </row>
    <row r="719" spans="5:15" s="49" customFormat="1" x14ac:dyDescent="0.25">
      <c r="E719" s="47"/>
      <c r="G719" s="47"/>
      <c r="O719" s="47"/>
    </row>
    <row r="720" spans="5:15" s="49" customFormat="1" x14ac:dyDescent="0.25">
      <c r="E720" s="47"/>
      <c r="G720" s="47"/>
      <c r="O720" s="47"/>
    </row>
    <row r="721" spans="5:15" s="49" customFormat="1" x14ac:dyDescent="0.25">
      <c r="E721" s="47"/>
      <c r="G721" s="47"/>
      <c r="O721" s="47"/>
    </row>
    <row r="722" spans="5:15" s="49" customFormat="1" x14ac:dyDescent="0.25">
      <c r="E722" s="47"/>
      <c r="G722" s="47"/>
      <c r="O722" s="47"/>
    </row>
    <row r="723" spans="5:15" s="49" customFormat="1" x14ac:dyDescent="0.25">
      <c r="E723" s="47"/>
      <c r="G723" s="47"/>
      <c r="O723" s="47"/>
    </row>
    <row r="724" spans="5:15" s="49" customFormat="1" x14ac:dyDescent="0.25">
      <c r="E724" s="47"/>
      <c r="G724" s="47"/>
      <c r="O724" s="47"/>
    </row>
    <row r="725" spans="5:15" s="49" customFormat="1" x14ac:dyDescent="0.25">
      <c r="E725" s="47"/>
      <c r="G725" s="47"/>
      <c r="O725" s="47"/>
    </row>
    <row r="726" spans="5:15" s="49" customFormat="1" x14ac:dyDescent="0.25">
      <c r="E726" s="47"/>
      <c r="G726" s="47"/>
      <c r="O726" s="47"/>
    </row>
    <row r="727" spans="5:15" s="49" customFormat="1" x14ac:dyDescent="0.25">
      <c r="E727" s="47"/>
      <c r="G727" s="47"/>
      <c r="O727" s="47"/>
    </row>
    <row r="728" spans="5:15" s="49" customFormat="1" x14ac:dyDescent="0.25">
      <c r="E728" s="47"/>
      <c r="G728" s="47"/>
      <c r="O728" s="47"/>
    </row>
    <row r="729" spans="5:15" s="49" customFormat="1" x14ac:dyDescent="0.25">
      <c r="E729" s="47"/>
      <c r="G729" s="47"/>
      <c r="O729" s="47"/>
    </row>
    <row r="730" spans="5:15" s="49" customFormat="1" x14ac:dyDescent="0.25">
      <c r="E730" s="47"/>
      <c r="G730" s="47"/>
      <c r="O730" s="47"/>
    </row>
    <row r="731" spans="5:15" s="49" customFormat="1" x14ac:dyDescent="0.25">
      <c r="E731" s="47"/>
      <c r="G731" s="47"/>
      <c r="O731" s="47"/>
    </row>
    <row r="732" spans="5:15" s="49" customFormat="1" x14ac:dyDescent="0.25">
      <c r="E732" s="47"/>
      <c r="G732" s="47"/>
      <c r="O732" s="47"/>
    </row>
    <row r="733" spans="5:15" s="49" customFormat="1" x14ac:dyDescent="0.25">
      <c r="E733" s="47"/>
      <c r="G733" s="47"/>
      <c r="O733" s="47"/>
    </row>
    <row r="734" spans="5:15" s="49" customFormat="1" x14ac:dyDescent="0.25">
      <c r="E734" s="47"/>
      <c r="G734" s="47"/>
      <c r="O734" s="47"/>
    </row>
    <row r="735" spans="5:15" s="49" customFormat="1" x14ac:dyDescent="0.25">
      <c r="E735" s="47"/>
      <c r="G735" s="47"/>
      <c r="O735" s="47"/>
    </row>
    <row r="736" spans="5:15" s="49" customFormat="1" x14ac:dyDescent="0.25">
      <c r="E736" s="47"/>
      <c r="G736" s="47"/>
      <c r="O736" s="47"/>
    </row>
    <row r="737" spans="5:15" s="49" customFormat="1" x14ac:dyDescent="0.25">
      <c r="E737" s="47"/>
      <c r="G737" s="47"/>
      <c r="O737" s="47"/>
    </row>
    <row r="738" spans="5:15" s="49" customFormat="1" x14ac:dyDescent="0.25">
      <c r="E738" s="47"/>
      <c r="G738" s="47"/>
      <c r="O738" s="47"/>
    </row>
    <row r="739" spans="5:15" s="49" customFormat="1" x14ac:dyDescent="0.25">
      <c r="E739" s="47"/>
      <c r="G739" s="47"/>
      <c r="O739" s="47"/>
    </row>
    <row r="740" spans="5:15" s="49" customFormat="1" x14ac:dyDescent="0.25">
      <c r="E740" s="47"/>
      <c r="G740" s="47"/>
      <c r="O740" s="47"/>
    </row>
    <row r="741" spans="5:15" s="49" customFormat="1" x14ac:dyDescent="0.25">
      <c r="E741" s="47"/>
      <c r="G741" s="47"/>
      <c r="O741" s="47"/>
    </row>
    <row r="742" spans="5:15" s="49" customFormat="1" x14ac:dyDescent="0.25">
      <c r="E742" s="47"/>
      <c r="G742" s="47"/>
      <c r="O742" s="47"/>
    </row>
    <row r="743" spans="5:15" s="49" customFormat="1" x14ac:dyDescent="0.25">
      <c r="E743" s="47"/>
      <c r="G743" s="47"/>
      <c r="O743" s="47"/>
    </row>
    <row r="744" spans="5:15" s="49" customFormat="1" x14ac:dyDescent="0.25">
      <c r="E744" s="47"/>
      <c r="G744" s="47"/>
      <c r="O744" s="47"/>
    </row>
    <row r="745" spans="5:15" s="49" customFormat="1" x14ac:dyDescent="0.25">
      <c r="E745" s="47"/>
      <c r="G745" s="47"/>
      <c r="O745" s="47"/>
    </row>
    <row r="746" spans="5:15" s="49" customFormat="1" x14ac:dyDescent="0.25">
      <c r="E746" s="47"/>
      <c r="G746" s="47"/>
      <c r="O746" s="47"/>
    </row>
    <row r="747" spans="5:15" s="49" customFormat="1" x14ac:dyDescent="0.25">
      <c r="E747" s="47"/>
      <c r="G747" s="47"/>
      <c r="O747" s="47"/>
    </row>
    <row r="748" spans="5:15" s="49" customFormat="1" x14ac:dyDescent="0.25">
      <c r="E748" s="47"/>
      <c r="G748" s="47"/>
      <c r="O748" s="47"/>
    </row>
    <row r="749" spans="5:15" s="49" customFormat="1" x14ac:dyDescent="0.25">
      <c r="E749" s="47"/>
      <c r="G749" s="47"/>
      <c r="O749" s="47"/>
    </row>
    <row r="750" spans="5:15" s="49" customFormat="1" x14ac:dyDescent="0.25">
      <c r="E750" s="47"/>
      <c r="G750" s="47"/>
      <c r="O750" s="47"/>
    </row>
    <row r="751" spans="5:15" s="49" customFormat="1" x14ac:dyDescent="0.25">
      <c r="E751" s="47"/>
      <c r="G751" s="47"/>
      <c r="O751" s="47"/>
    </row>
    <row r="752" spans="5:15" s="49" customFormat="1" x14ac:dyDescent="0.25">
      <c r="E752" s="47"/>
      <c r="G752" s="47"/>
      <c r="O752" s="47"/>
    </row>
    <row r="753" spans="5:15" s="49" customFormat="1" x14ac:dyDescent="0.25">
      <c r="E753" s="47"/>
      <c r="G753" s="47"/>
      <c r="O753" s="47"/>
    </row>
    <row r="754" spans="5:15" s="49" customFormat="1" x14ac:dyDescent="0.25">
      <c r="E754" s="47"/>
      <c r="G754" s="47"/>
      <c r="O754" s="47"/>
    </row>
    <row r="755" spans="5:15" s="49" customFormat="1" x14ac:dyDescent="0.25">
      <c r="E755" s="47"/>
      <c r="G755" s="47"/>
      <c r="O755" s="47"/>
    </row>
    <row r="756" spans="5:15" s="49" customFormat="1" x14ac:dyDescent="0.25">
      <c r="E756" s="47"/>
      <c r="G756" s="47"/>
      <c r="O756" s="47"/>
    </row>
    <row r="757" spans="5:15" s="49" customFormat="1" x14ac:dyDescent="0.25">
      <c r="E757" s="47"/>
      <c r="G757" s="47"/>
      <c r="O757" s="47"/>
    </row>
    <row r="758" spans="5:15" s="49" customFormat="1" x14ac:dyDescent="0.25">
      <c r="E758" s="47"/>
      <c r="G758" s="47"/>
      <c r="O758" s="47"/>
    </row>
    <row r="759" spans="5:15" s="49" customFormat="1" x14ac:dyDescent="0.25">
      <c r="E759" s="47"/>
      <c r="G759" s="47"/>
      <c r="O759" s="47"/>
    </row>
    <row r="760" spans="5:15" s="49" customFormat="1" x14ac:dyDescent="0.25">
      <c r="E760" s="47"/>
      <c r="G760" s="47"/>
      <c r="O760" s="47"/>
    </row>
    <row r="761" spans="5:15" s="49" customFormat="1" x14ac:dyDescent="0.25">
      <c r="E761" s="47"/>
      <c r="G761" s="47"/>
      <c r="O761" s="47"/>
    </row>
    <row r="762" spans="5:15" s="49" customFormat="1" x14ac:dyDescent="0.25">
      <c r="E762" s="47"/>
      <c r="G762" s="47"/>
      <c r="O762" s="47"/>
    </row>
    <row r="763" spans="5:15" s="49" customFormat="1" x14ac:dyDescent="0.25">
      <c r="E763" s="47"/>
      <c r="G763" s="47"/>
      <c r="O763" s="47"/>
    </row>
    <row r="764" spans="5:15" s="49" customFormat="1" x14ac:dyDescent="0.25">
      <c r="E764" s="47"/>
      <c r="G764" s="47"/>
      <c r="O764" s="47"/>
    </row>
    <row r="765" spans="5:15" s="49" customFormat="1" x14ac:dyDescent="0.25">
      <c r="E765" s="47"/>
      <c r="G765" s="47"/>
      <c r="O765" s="47"/>
    </row>
    <row r="766" spans="5:15" s="49" customFormat="1" x14ac:dyDescent="0.25">
      <c r="E766" s="47"/>
      <c r="G766" s="47"/>
      <c r="O766" s="47"/>
    </row>
    <row r="767" spans="5:15" s="49" customFormat="1" x14ac:dyDescent="0.25">
      <c r="E767" s="47"/>
      <c r="G767" s="47"/>
      <c r="O767" s="47"/>
    </row>
    <row r="768" spans="5:15" s="49" customFormat="1" x14ac:dyDescent="0.25">
      <c r="E768" s="47"/>
      <c r="G768" s="47"/>
      <c r="O768" s="47"/>
    </row>
    <row r="769" spans="5:15" s="49" customFormat="1" x14ac:dyDescent="0.25">
      <c r="E769" s="47"/>
      <c r="G769" s="47"/>
      <c r="O769" s="47"/>
    </row>
    <row r="770" spans="5:15" s="49" customFormat="1" x14ac:dyDescent="0.25">
      <c r="E770" s="47"/>
      <c r="G770" s="47"/>
      <c r="O770" s="47"/>
    </row>
    <row r="771" spans="5:15" s="49" customFormat="1" x14ac:dyDescent="0.25">
      <c r="E771" s="47"/>
      <c r="G771" s="47"/>
      <c r="O771" s="47"/>
    </row>
    <row r="772" spans="5:15" s="49" customFormat="1" x14ac:dyDescent="0.25">
      <c r="E772" s="47"/>
      <c r="G772" s="47"/>
      <c r="O772" s="47"/>
    </row>
    <row r="773" spans="5:15" s="49" customFormat="1" x14ac:dyDescent="0.25">
      <c r="E773" s="47"/>
      <c r="G773" s="47"/>
      <c r="O773" s="47"/>
    </row>
    <row r="774" spans="5:15" s="49" customFormat="1" x14ac:dyDescent="0.25">
      <c r="E774" s="47"/>
      <c r="G774" s="47"/>
      <c r="O774" s="47"/>
    </row>
    <row r="775" spans="5:15" s="49" customFormat="1" x14ac:dyDescent="0.25">
      <c r="E775" s="47"/>
      <c r="G775" s="47"/>
      <c r="O775" s="47"/>
    </row>
    <row r="776" spans="5:15" s="49" customFormat="1" x14ac:dyDescent="0.25">
      <c r="E776" s="47"/>
      <c r="G776" s="47"/>
      <c r="O776" s="47"/>
    </row>
    <row r="777" spans="5:15" s="49" customFormat="1" x14ac:dyDescent="0.25">
      <c r="E777" s="47"/>
      <c r="G777" s="47"/>
      <c r="O777" s="47"/>
    </row>
    <row r="778" spans="5:15" s="49" customFormat="1" x14ac:dyDescent="0.25">
      <c r="E778" s="47"/>
      <c r="G778" s="47"/>
      <c r="O778" s="47"/>
    </row>
    <row r="779" spans="5:15" s="49" customFormat="1" x14ac:dyDescent="0.25">
      <c r="E779" s="47"/>
      <c r="G779" s="47"/>
      <c r="O779" s="47"/>
    </row>
    <row r="780" spans="5:15" s="49" customFormat="1" x14ac:dyDescent="0.25">
      <c r="E780" s="47"/>
      <c r="G780" s="47"/>
      <c r="O780" s="47"/>
    </row>
    <row r="781" spans="5:15" s="49" customFormat="1" x14ac:dyDescent="0.25">
      <c r="E781" s="47"/>
      <c r="G781" s="47"/>
      <c r="O781" s="47"/>
    </row>
    <row r="782" spans="5:15" s="49" customFormat="1" x14ac:dyDescent="0.25">
      <c r="E782" s="47"/>
      <c r="G782" s="47"/>
      <c r="O782" s="47"/>
    </row>
    <row r="783" spans="5:15" s="49" customFormat="1" x14ac:dyDescent="0.25">
      <c r="E783" s="47"/>
      <c r="G783" s="47"/>
      <c r="O783" s="47"/>
    </row>
    <row r="784" spans="5:15" s="49" customFormat="1" x14ac:dyDescent="0.25">
      <c r="E784" s="47"/>
      <c r="G784" s="47"/>
      <c r="O784" s="47"/>
    </row>
    <row r="785" spans="5:15" s="49" customFormat="1" x14ac:dyDescent="0.25">
      <c r="E785" s="47"/>
      <c r="G785" s="47"/>
      <c r="O785" s="47"/>
    </row>
    <row r="786" spans="5:15" s="49" customFormat="1" x14ac:dyDescent="0.25">
      <c r="E786" s="47"/>
      <c r="G786" s="47"/>
      <c r="O786" s="47"/>
    </row>
    <row r="787" spans="5:15" s="49" customFormat="1" x14ac:dyDescent="0.25">
      <c r="E787" s="47"/>
      <c r="G787" s="47"/>
      <c r="O787" s="47"/>
    </row>
    <row r="788" spans="5:15" s="49" customFormat="1" x14ac:dyDescent="0.25">
      <c r="E788" s="47"/>
      <c r="G788" s="47"/>
      <c r="O788" s="47"/>
    </row>
    <row r="789" spans="5:15" s="49" customFormat="1" x14ac:dyDescent="0.25">
      <c r="E789" s="47"/>
      <c r="G789" s="47"/>
      <c r="O789" s="47"/>
    </row>
    <row r="790" spans="5:15" s="49" customFormat="1" x14ac:dyDescent="0.25">
      <c r="E790" s="47"/>
      <c r="G790" s="47"/>
      <c r="O790" s="47"/>
    </row>
    <row r="791" spans="5:15" s="49" customFormat="1" x14ac:dyDescent="0.25">
      <c r="E791" s="47"/>
      <c r="G791" s="47"/>
      <c r="O791" s="47"/>
    </row>
    <row r="792" spans="5:15" s="49" customFormat="1" x14ac:dyDescent="0.25">
      <c r="E792" s="47"/>
      <c r="G792" s="47"/>
      <c r="O792" s="47"/>
    </row>
    <row r="793" spans="5:15" s="49" customFormat="1" x14ac:dyDescent="0.25">
      <c r="E793" s="47"/>
      <c r="G793" s="47"/>
      <c r="O793" s="47"/>
    </row>
    <row r="794" spans="5:15" s="49" customFormat="1" x14ac:dyDescent="0.25">
      <c r="E794" s="47"/>
      <c r="G794" s="47"/>
      <c r="O794" s="47"/>
    </row>
    <row r="795" spans="5:15" s="49" customFormat="1" x14ac:dyDescent="0.25">
      <c r="E795" s="47"/>
      <c r="G795" s="47"/>
      <c r="O795" s="47"/>
    </row>
    <row r="796" spans="5:15" s="49" customFormat="1" x14ac:dyDescent="0.25">
      <c r="E796" s="47"/>
      <c r="G796" s="47"/>
      <c r="O796" s="47"/>
    </row>
    <row r="797" spans="5:15" s="49" customFormat="1" x14ac:dyDescent="0.25">
      <c r="E797" s="47"/>
      <c r="G797" s="47"/>
      <c r="O797" s="47"/>
    </row>
    <row r="798" spans="5:15" s="49" customFormat="1" x14ac:dyDescent="0.25">
      <c r="E798" s="47"/>
      <c r="G798" s="47"/>
      <c r="O798" s="47"/>
    </row>
    <row r="799" spans="5:15" s="49" customFormat="1" x14ac:dyDescent="0.25">
      <c r="E799" s="47"/>
      <c r="G799" s="47"/>
      <c r="O799" s="47"/>
    </row>
    <row r="800" spans="5:15" s="49" customFormat="1" x14ac:dyDescent="0.25">
      <c r="E800" s="47"/>
      <c r="G800" s="47"/>
      <c r="O800" s="47"/>
    </row>
    <row r="801" spans="5:15" s="49" customFormat="1" x14ac:dyDescent="0.25">
      <c r="E801" s="47"/>
      <c r="G801" s="47"/>
      <c r="O801" s="47"/>
    </row>
    <row r="802" spans="5:15" s="49" customFormat="1" x14ac:dyDescent="0.25">
      <c r="E802" s="47"/>
      <c r="G802" s="47"/>
      <c r="O802" s="47"/>
    </row>
    <row r="803" spans="5:15" s="49" customFormat="1" x14ac:dyDescent="0.25">
      <c r="E803" s="47"/>
      <c r="G803" s="47"/>
      <c r="O803" s="47"/>
    </row>
    <row r="804" spans="5:15" s="49" customFormat="1" x14ac:dyDescent="0.25">
      <c r="E804" s="47"/>
      <c r="G804" s="47"/>
      <c r="O804" s="47"/>
    </row>
    <row r="805" spans="5:15" s="49" customFormat="1" x14ac:dyDescent="0.25">
      <c r="E805" s="47"/>
      <c r="G805" s="47"/>
      <c r="O805" s="47"/>
    </row>
    <row r="806" spans="5:15" s="49" customFormat="1" x14ac:dyDescent="0.25">
      <c r="E806" s="47"/>
      <c r="G806" s="47"/>
      <c r="O806" s="47"/>
    </row>
    <row r="807" spans="5:15" s="49" customFormat="1" x14ac:dyDescent="0.25">
      <c r="E807" s="47"/>
      <c r="G807" s="47"/>
      <c r="O807" s="47"/>
    </row>
    <row r="808" spans="5:15" s="49" customFormat="1" x14ac:dyDescent="0.25">
      <c r="E808" s="47"/>
      <c r="G808" s="47"/>
      <c r="O808" s="47"/>
    </row>
    <row r="809" spans="5:15" s="49" customFormat="1" x14ac:dyDescent="0.25">
      <c r="E809" s="47"/>
      <c r="G809" s="47"/>
      <c r="O809" s="47"/>
    </row>
    <row r="810" spans="5:15" s="49" customFormat="1" x14ac:dyDescent="0.25">
      <c r="E810" s="47"/>
      <c r="G810" s="47"/>
      <c r="O810" s="47"/>
    </row>
    <row r="811" spans="5:15" s="49" customFormat="1" x14ac:dyDescent="0.25">
      <c r="E811" s="47"/>
      <c r="G811" s="47"/>
      <c r="O811" s="47"/>
    </row>
    <row r="812" spans="5:15" s="49" customFormat="1" x14ac:dyDescent="0.25">
      <c r="E812" s="47"/>
      <c r="G812" s="47"/>
      <c r="O812" s="47"/>
    </row>
    <row r="813" spans="5:15" s="49" customFormat="1" x14ac:dyDescent="0.25">
      <c r="E813" s="47"/>
      <c r="G813" s="47"/>
      <c r="O813" s="47"/>
    </row>
    <row r="814" spans="5:15" s="49" customFormat="1" x14ac:dyDescent="0.25">
      <c r="E814" s="47"/>
      <c r="G814" s="47"/>
      <c r="O814" s="47"/>
    </row>
    <row r="815" spans="5:15" s="49" customFormat="1" x14ac:dyDescent="0.25">
      <c r="E815" s="47"/>
      <c r="G815" s="47"/>
      <c r="O815" s="47"/>
    </row>
    <row r="816" spans="5:15" s="49" customFormat="1" x14ac:dyDescent="0.25">
      <c r="E816" s="47"/>
      <c r="G816" s="47"/>
      <c r="O816" s="47"/>
    </row>
    <row r="817" spans="5:15" s="49" customFormat="1" x14ac:dyDescent="0.25">
      <c r="E817" s="47"/>
      <c r="G817" s="47"/>
      <c r="O817" s="47"/>
    </row>
    <row r="818" spans="5:15" s="49" customFormat="1" x14ac:dyDescent="0.25">
      <c r="E818" s="47"/>
      <c r="G818" s="47"/>
      <c r="O818" s="47"/>
    </row>
    <row r="819" spans="5:15" s="49" customFormat="1" x14ac:dyDescent="0.25">
      <c r="E819" s="47"/>
      <c r="G819" s="47"/>
      <c r="O819" s="47"/>
    </row>
    <row r="820" spans="5:15" s="49" customFormat="1" x14ac:dyDescent="0.25">
      <c r="E820" s="47"/>
      <c r="G820" s="47"/>
      <c r="O820" s="47"/>
    </row>
    <row r="821" spans="5:15" s="49" customFormat="1" x14ac:dyDescent="0.25">
      <c r="E821" s="47"/>
      <c r="G821" s="47"/>
      <c r="O821" s="47"/>
    </row>
    <row r="822" spans="5:15" s="49" customFormat="1" x14ac:dyDescent="0.25">
      <c r="E822" s="47"/>
      <c r="G822" s="47"/>
      <c r="O822" s="47"/>
    </row>
    <row r="823" spans="5:15" s="49" customFormat="1" x14ac:dyDescent="0.25">
      <c r="E823" s="47"/>
      <c r="G823" s="47"/>
      <c r="O823" s="47"/>
    </row>
    <row r="824" spans="5:15" s="49" customFormat="1" x14ac:dyDescent="0.25">
      <c r="E824" s="47"/>
      <c r="G824" s="47"/>
      <c r="O824" s="47"/>
    </row>
    <row r="825" spans="5:15" s="49" customFormat="1" x14ac:dyDescent="0.25">
      <c r="E825" s="47"/>
      <c r="G825" s="47"/>
      <c r="O825" s="47"/>
    </row>
    <row r="826" spans="5:15" s="49" customFormat="1" x14ac:dyDescent="0.25">
      <c r="E826" s="47"/>
      <c r="G826" s="47"/>
      <c r="O826" s="47"/>
    </row>
    <row r="827" spans="5:15" s="49" customFormat="1" x14ac:dyDescent="0.25">
      <c r="E827" s="47"/>
      <c r="G827" s="47"/>
      <c r="O827" s="47"/>
    </row>
    <row r="828" spans="5:15" s="49" customFormat="1" x14ac:dyDescent="0.25">
      <c r="E828" s="47"/>
      <c r="G828" s="47"/>
      <c r="O828" s="47"/>
    </row>
    <row r="829" spans="5:15" s="49" customFormat="1" x14ac:dyDescent="0.25">
      <c r="E829" s="47"/>
      <c r="G829" s="47"/>
      <c r="O829" s="47"/>
    </row>
    <row r="830" spans="5:15" s="49" customFormat="1" x14ac:dyDescent="0.25">
      <c r="E830" s="47"/>
      <c r="G830" s="47"/>
      <c r="O830" s="47"/>
    </row>
    <row r="831" spans="5:15" s="49" customFormat="1" x14ac:dyDescent="0.25">
      <c r="E831" s="47"/>
      <c r="G831" s="47"/>
      <c r="O831" s="47"/>
    </row>
    <row r="832" spans="5:15" s="49" customFormat="1" x14ac:dyDescent="0.25">
      <c r="E832" s="47"/>
      <c r="G832" s="47"/>
      <c r="O832" s="47"/>
    </row>
    <row r="833" spans="5:15" s="49" customFormat="1" x14ac:dyDescent="0.25">
      <c r="E833" s="47"/>
      <c r="G833" s="47"/>
      <c r="O833" s="47"/>
    </row>
    <row r="834" spans="5:15" s="49" customFormat="1" x14ac:dyDescent="0.25">
      <c r="E834" s="47"/>
      <c r="G834" s="47"/>
      <c r="O834" s="47"/>
    </row>
    <row r="835" spans="5:15" s="49" customFormat="1" x14ac:dyDescent="0.25">
      <c r="E835" s="47"/>
      <c r="G835" s="47"/>
      <c r="O835" s="47"/>
    </row>
    <row r="836" spans="5:15" s="49" customFormat="1" x14ac:dyDescent="0.25">
      <c r="E836" s="47"/>
      <c r="G836" s="47"/>
      <c r="O836" s="47"/>
    </row>
    <row r="837" spans="5:15" s="49" customFormat="1" x14ac:dyDescent="0.25">
      <c r="E837" s="47"/>
      <c r="G837" s="47"/>
      <c r="O837" s="47"/>
    </row>
    <row r="838" spans="5:15" s="49" customFormat="1" x14ac:dyDescent="0.25">
      <c r="E838" s="47"/>
      <c r="G838" s="47"/>
      <c r="O838" s="47"/>
    </row>
    <row r="839" spans="5:15" s="49" customFormat="1" x14ac:dyDescent="0.25">
      <c r="E839" s="47"/>
      <c r="G839" s="47"/>
      <c r="O839" s="47"/>
    </row>
    <row r="840" spans="5:15" s="49" customFormat="1" x14ac:dyDescent="0.25">
      <c r="E840" s="47"/>
      <c r="G840" s="47"/>
      <c r="O840" s="47"/>
    </row>
    <row r="841" spans="5:15" s="49" customFormat="1" x14ac:dyDescent="0.25">
      <c r="E841" s="47"/>
      <c r="G841" s="47"/>
      <c r="O841" s="47"/>
    </row>
    <row r="842" spans="5:15" s="49" customFormat="1" x14ac:dyDescent="0.25">
      <c r="E842" s="47"/>
      <c r="G842" s="47"/>
      <c r="O842" s="47"/>
    </row>
    <row r="843" spans="5:15" s="49" customFormat="1" x14ac:dyDescent="0.25">
      <c r="E843" s="47"/>
      <c r="G843" s="47"/>
      <c r="O843" s="47"/>
    </row>
    <row r="844" spans="5:15" s="49" customFormat="1" x14ac:dyDescent="0.25">
      <c r="E844" s="47"/>
      <c r="G844" s="47"/>
      <c r="O844" s="47"/>
    </row>
    <row r="845" spans="5:15" s="49" customFormat="1" x14ac:dyDescent="0.25">
      <c r="E845" s="47"/>
      <c r="G845" s="47"/>
      <c r="O845" s="47"/>
    </row>
    <row r="846" spans="5:15" s="49" customFormat="1" x14ac:dyDescent="0.25">
      <c r="E846" s="47"/>
      <c r="G846" s="47"/>
      <c r="O846" s="47"/>
    </row>
    <row r="847" spans="5:15" s="49" customFormat="1" x14ac:dyDescent="0.25">
      <c r="E847" s="47"/>
      <c r="G847" s="47"/>
      <c r="O847" s="47"/>
    </row>
    <row r="848" spans="5:15" s="49" customFormat="1" x14ac:dyDescent="0.25">
      <c r="E848" s="47"/>
      <c r="G848" s="47"/>
      <c r="O848" s="47"/>
    </row>
    <row r="849" spans="5:15" s="49" customFormat="1" x14ac:dyDescent="0.25">
      <c r="E849" s="47"/>
      <c r="G849" s="47"/>
      <c r="O849" s="47"/>
    </row>
    <row r="850" spans="5:15" s="49" customFormat="1" x14ac:dyDescent="0.25">
      <c r="E850" s="47"/>
      <c r="G850" s="47"/>
      <c r="O850" s="47"/>
    </row>
    <row r="851" spans="5:15" s="49" customFormat="1" x14ac:dyDescent="0.25">
      <c r="E851" s="47"/>
      <c r="G851" s="47"/>
      <c r="O851" s="47"/>
    </row>
    <row r="852" spans="5:15" s="49" customFormat="1" x14ac:dyDescent="0.25">
      <c r="E852" s="47"/>
      <c r="G852" s="47"/>
      <c r="O852" s="47"/>
    </row>
    <row r="853" spans="5:15" s="49" customFormat="1" x14ac:dyDescent="0.25">
      <c r="E853" s="47"/>
      <c r="G853" s="47"/>
      <c r="O853" s="47"/>
    </row>
    <row r="854" spans="5:15" s="49" customFormat="1" x14ac:dyDescent="0.25">
      <c r="E854" s="47"/>
      <c r="G854" s="47"/>
      <c r="O854" s="47"/>
    </row>
    <row r="855" spans="5:15" s="49" customFormat="1" x14ac:dyDescent="0.25">
      <c r="E855" s="47"/>
      <c r="G855" s="47"/>
      <c r="O855" s="47"/>
    </row>
    <row r="856" spans="5:15" s="49" customFormat="1" x14ac:dyDescent="0.25">
      <c r="E856" s="47"/>
      <c r="G856" s="47"/>
      <c r="O856" s="47"/>
    </row>
    <row r="857" spans="5:15" s="49" customFormat="1" x14ac:dyDescent="0.25">
      <c r="E857" s="47"/>
      <c r="G857" s="47"/>
      <c r="O857" s="47"/>
    </row>
    <row r="858" spans="5:15" s="49" customFormat="1" x14ac:dyDescent="0.25">
      <c r="E858" s="47"/>
      <c r="G858" s="47"/>
      <c r="O858" s="47"/>
    </row>
    <row r="859" spans="5:15" s="49" customFormat="1" x14ac:dyDescent="0.25">
      <c r="E859" s="47"/>
      <c r="G859" s="47"/>
      <c r="O859" s="47"/>
    </row>
    <row r="860" spans="5:15" s="49" customFormat="1" x14ac:dyDescent="0.25">
      <c r="E860" s="47"/>
      <c r="G860" s="47"/>
      <c r="O860" s="47"/>
    </row>
    <row r="861" spans="5:15" s="49" customFormat="1" x14ac:dyDescent="0.25">
      <c r="E861" s="47"/>
      <c r="G861" s="47"/>
      <c r="O861" s="47"/>
    </row>
    <row r="862" spans="5:15" s="49" customFormat="1" x14ac:dyDescent="0.25">
      <c r="E862" s="47"/>
      <c r="G862" s="47"/>
      <c r="O862" s="47"/>
    </row>
    <row r="863" spans="5:15" s="49" customFormat="1" x14ac:dyDescent="0.25">
      <c r="E863" s="47"/>
      <c r="G863" s="47"/>
      <c r="O863" s="47"/>
    </row>
    <row r="864" spans="5:15" s="49" customFormat="1" x14ac:dyDescent="0.25">
      <c r="E864" s="47"/>
      <c r="G864" s="47"/>
      <c r="O864" s="47"/>
    </row>
    <row r="865" spans="5:15" s="49" customFormat="1" x14ac:dyDescent="0.25">
      <c r="E865" s="47"/>
      <c r="G865" s="47"/>
      <c r="O865" s="47"/>
    </row>
    <row r="866" spans="5:15" s="49" customFormat="1" x14ac:dyDescent="0.25">
      <c r="E866" s="47"/>
      <c r="G866" s="47"/>
      <c r="O866" s="47"/>
    </row>
    <row r="867" spans="5:15" s="49" customFormat="1" x14ac:dyDescent="0.25">
      <c r="E867" s="47"/>
      <c r="G867" s="47"/>
      <c r="O867" s="47"/>
    </row>
    <row r="868" spans="5:15" s="49" customFormat="1" x14ac:dyDescent="0.25">
      <c r="E868" s="47"/>
      <c r="G868" s="47"/>
      <c r="O868" s="47"/>
    </row>
    <row r="869" spans="5:15" s="49" customFormat="1" x14ac:dyDescent="0.25">
      <c r="E869" s="47"/>
      <c r="G869" s="47"/>
      <c r="O869" s="47"/>
    </row>
    <row r="870" spans="5:15" s="49" customFormat="1" x14ac:dyDescent="0.25">
      <c r="E870" s="47"/>
      <c r="G870" s="47"/>
      <c r="O870" s="47"/>
    </row>
    <row r="871" spans="5:15" s="49" customFormat="1" x14ac:dyDescent="0.25">
      <c r="E871" s="47"/>
      <c r="G871" s="47"/>
      <c r="O871" s="47"/>
    </row>
    <row r="872" spans="5:15" s="49" customFormat="1" x14ac:dyDescent="0.25">
      <c r="E872" s="47"/>
      <c r="G872" s="47"/>
      <c r="O872" s="47"/>
    </row>
    <row r="873" spans="5:15" s="49" customFormat="1" x14ac:dyDescent="0.25">
      <c r="E873" s="47"/>
      <c r="G873" s="47"/>
      <c r="O873" s="47"/>
    </row>
    <row r="874" spans="5:15" s="49" customFormat="1" x14ac:dyDescent="0.25">
      <c r="E874" s="47"/>
      <c r="G874" s="47"/>
      <c r="O874" s="47"/>
    </row>
    <row r="875" spans="5:15" s="49" customFormat="1" x14ac:dyDescent="0.25">
      <c r="E875" s="47"/>
      <c r="G875" s="47"/>
      <c r="O875" s="47"/>
    </row>
    <row r="876" spans="5:15" s="49" customFormat="1" x14ac:dyDescent="0.25">
      <c r="E876" s="47"/>
      <c r="G876" s="47"/>
      <c r="O876" s="47"/>
    </row>
    <row r="877" spans="5:15" s="49" customFormat="1" x14ac:dyDescent="0.25">
      <c r="E877" s="47"/>
      <c r="G877" s="47"/>
      <c r="O877" s="47"/>
    </row>
    <row r="878" spans="5:15" s="49" customFormat="1" x14ac:dyDescent="0.25">
      <c r="E878" s="47"/>
      <c r="G878" s="47"/>
      <c r="O878" s="47"/>
    </row>
    <row r="879" spans="5:15" s="49" customFormat="1" x14ac:dyDescent="0.25">
      <c r="E879" s="47"/>
      <c r="G879" s="47"/>
      <c r="O879" s="47"/>
    </row>
    <row r="880" spans="5:15" s="49" customFormat="1" x14ac:dyDescent="0.25">
      <c r="E880" s="47"/>
      <c r="G880" s="47"/>
      <c r="O880" s="47"/>
    </row>
    <row r="881" spans="5:15" s="49" customFormat="1" x14ac:dyDescent="0.25">
      <c r="E881" s="47"/>
      <c r="G881" s="47"/>
      <c r="O881" s="47"/>
    </row>
    <row r="882" spans="5:15" s="49" customFormat="1" x14ac:dyDescent="0.25">
      <c r="E882" s="47"/>
      <c r="G882" s="47"/>
      <c r="O882" s="47"/>
    </row>
    <row r="883" spans="5:15" s="49" customFormat="1" x14ac:dyDescent="0.25">
      <c r="E883" s="47"/>
      <c r="G883" s="47"/>
      <c r="O883" s="47"/>
    </row>
    <row r="884" spans="5:15" s="49" customFormat="1" x14ac:dyDescent="0.25">
      <c r="E884" s="47"/>
      <c r="G884" s="47"/>
      <c r="O884" s="47"/>
    </row>
    <row r="885" spans="5:15" s="49" customFormat="1" x14ac:dyDescent="0.25">
      <c r="E885" s="47"/>
      <c r="G885" s="47"/>
      <c r="O885" s="47"/>
    </row>
    <row r="886" spans="5:15" s="49" customFormat="1" x14ac:dyDescent="0.25">
      <c r="E886" s="47"/>
      <c r="G886" s="47"/>
      <c r="O886" s="47"/>
    </row>
    <row r="887" spans="5:15" s="49" customFormat="1" x14ac:dyDescent="0.25">
      <c r="E887" s="47"/>
      <c r="G887" s="47"/>
      <c r="O887" s="47"/>
    </row>
    <row r="888" spans="5:15" s="49" customFormat="1" x14ac:dyDescent="0.25">
      <c r="E888" s="47"/>
      <c r="G888" s="47"/>
      <c r="O888" s="47"/>
    </row>
    <row r="889" spans="5:15" s="49" customFormat="1" x14ac:dyDescent="0.25">
      <c r="E889" s="47"/>
      <c r="G889" s="47"/>
      <c r="O889" s="47"/>
    </row>
    <row r="890" spans="5:15" s="49" customFormat="1" x14ac:dyDescent="0.25">
      <c r="E890" s="47"/>
      <c r="G890" s="47"/>
      <c r="O890" s="47"/>
    </row>
    <row r="891" spans="5:15" s="49" customFormat="1" x14ac:dyDescent="0.25">
      <c r="E891" s="47"/>
      <c r="G891" s="47"/>
      <c r="O891" s="47"/>
    </row>
    <row r="892" spans="5:15" s="49" customFormat="1" x14ac:dyDescent="0.25">
      <c r="E892" s="47"/>
      <c r="G892" s="47"/>
      <c r="O892" s="47"/>
    </row>
    <row r="893" spans="5:15" s="49" customFormat="1" x14ac:dyDescent="0.25">
      <c r="E893" s="47"/>
      <c r="G893" s="47"/>
      <c r="O893" s="47"/>
    </row>
    <row r="894" spans="5:15" s="49" customFormat="1" x14ac:dyDescent="0.25">
      <c r="E894" s="47"/>
      <c r="G894" s="47"/>
      <c r="O894" s="47"/>
    </row>
    <row r="895" spans="5:15" s="49" customFormat="1" x14ac:dyDescent="0.25">
      <c r="E895" s="47"/>
      <c r="G895" s="47"/>
      <c r="O895" s="47"/>
    </row>
    <row r="896" spans="5:15" s="49" customFormat="1" x14ac:dyDescent="0.25">
      <c r="E896" s="47"/>
      <c r="G896" s="47"/>
      <c r="O896" s="47"/>
    </row>
    <row r="897" spans="5:15" s="49" customFormat="1" x14ac:dyDescent="0.25">
      <c r="E897" s="47"/>
      <c r="G897" s="47"/>
      <c r="O897" s="47"/>
    </row>
    <row r="898" spans="5:15" s="49" customFormat="1" x14ac:dyDescent="0.25">
      <c r="E898" s="47"/>
      <c r="G898" s="47"/>
      <c r="O898" s="47"/>
    </row>
    <row r="899" spans="5:15" s="49" customFormat="1" x14ac:dyDescent="0.25">
      <c r="E899" s="47"/>
      <c r="G899" s="47"/>
      <c r="O899" s="47"/>
    </row>
    <row r="900" spans="5:15" s="49" customFormat="1" x14ac:dyDescent="0.25">
      <c r="E900" s="47"/>
      <c r="G900" s="47"/>
      <c r="O900" s="47"/>
    </row>
    <row r="901" spans="5:15" s="49" customFormat="1" x14ac:dyDescent="0.25">
      <c r="E901" s="47"/>
      <c r="G901" s="47"/>
      <c r="O901" s="47"/>
    </row>
    <row r="902" spans="5:15" s="49" customFormat="1" x14ac:dyDescent="0.25">
      <c r="E902" s="47"/>
      <c r="G902" s="47"/>
      <c r="O902" s="47"/>
    </row>
    <row r="903" spans="5:15" s="49" customFormat="1" x14ac:dyDescent="0.25">
      <c r="E903" s="47"/>
      <c r="G903" s="47"/>
      <c r="O903" s="47"/>
    </row>
    <row r="904" spans="5:15" s="49" customFormat="1" x14ac:dyDescent="0.25">
      <c r="E904" s="47"/>
      <c r="G904" s="47"/>
      <c r="O904" s="47"/>
    </row>
    <row r="905" spans="5:15" s="49" customFormat="1" x14ac:dyDescent="0.25">
      <c r="E905" s="47"/>
      <c r="G905" s="47"/>
      <c r="O905" s="47"/>
    </row>
    <row r="906" spans="5:15" s="49" customFormat="1" x14ac:dyDescent="0.25">
      <c r="E906" s="47"/>
      <c r="G906" s="47"/>
      <c r="O906" s="47"/>
    </row>
    <row r="907" spans="5:15" s="49" customFormat="1" x14ac:dyDescent="0.25">
      <c r="E907" s="47"/>
      <c r="G907" s="47"/>
      <c r="O907" s="47"/>
    </row>
    <row r="908" spans="5:15" s="49" customFormat="1" x14ac:dyDescent="0.25">
      <c r="E908" s="47"/>
      <c r="G908" s="47"/>
      <c r="O908" s="47"/>
    </row>
    <row r="909" spans="5:15" s="49" customFormat="1" x14ac:dyDescent="0.25">
      <c r="E909" s="47"/>
      <c r="G909" s="47"/>
      <c r="O909" s="47"/>
    </row>
    <row r="910" spans="5:15" s="49" customFormat="1" x14ac:dyDescent="0.25">
      <c r="E910" s="47"/>
      <c r="G910" s="47"/>
      <c r="O910" s="47"/>
    </row>
    <row r="911" spans="5:15" s="49" customFormat="1" x14ac:dyDescent="0.25">
      <c r="E911" s="47"/>
      <c r="G911" s="47"/>
      <c r="O911" s="47"/>
    </row>
    <row r="912" spans="5:15" s="49" customFormat="1" x14ac:dyDescent="0.25">
      <c r="E912" s="47"/>
      <c r="G912" s="47"/>
      <c r="O912" s="47"/>
    </row>
    <row r="913" spans="5:15" s="49" customFormat="1" x14ac:dyDescent="0.25">
      <c r="E913" s="47"/>
      <c r="G913" s="47"/>
      <c r="O913" s="47"/>
    </row>
    <row r="914" spans="5:15" s="49" customFormat="1" x14ac:dyDescent="0.25">
      <c r="E914" s="47"/>
      <c r="G914" s="47"/>
      <c r="O914" s="47"/>
    </row>
    <row r="915" spans="5:15" s="49" customFormat="1" x14ac:dyDescent="0.25">
      <c r="E915" s="47"/>
      <c r="G915" s="47"/>
      <c r="O915" s="47"/>
    </row>
    <row r="916" spans="5:15" s="49" customFormat="1" x14ac:dyDescent="0.25">
      <c r="E916" s="47"/>
      <c r="G916" s="47"/>
      <c r="O916" s="47"/>
    </row>
    <row r="917" spans="5:15" s="49" customFormat="1" x14ac:dyDescent="0.25">
      <c r="E917" s="47"/>
      <c r="G917" s="47"/>
      <c r="O917" s="47"/>
    </row>
    <row r="918" spans="5:15" s="49" customFormat="1" x14ac:dyDescent="0.25">
      <c r="E918" s="47"/>
      <c r="G918" s="47"/>
      <c r="O918" s="47"/>
    </row>
    <row r="919" spans="5:15" s="49" customFormat="1" x14ac:dyDescent="0.25">
      <c r="E919" s="47"/>
      <c r="G919" s="47"/>
      <c r="O919" s="47"/>
    </row>
    <row r="920" spans="5:15" s="49" customFormat="1" x14ac:dyDescent="0.25">
      <c r="E920" s="47"/>
      <c r="G920" s="47"/>
      <c r="O920" s="47"/>
    </row>
    <row r="921" spans="5:15" s="49" customFormat="1" x14ac:dyDescent="0.25">
      <c r="E921" s="47"/>
      <c r="G921" s="47"/>
      <c r="O921" s="47"/>
    </row>
    <row r="922" spans="5:15" s="49" customFormat="1" x14ac:dyDescent="0.25">
      <c r="E922" s="47"/>
      <c r="G922" s="47"/>
      <c r="O922" s="47"/>
    </row>
    <row r="923" spans="5:15" s="49" customFormat="1" x14ac:dyDescent="0.25">
      <c r="E923" s="47"/>
      <c r="G923" s="47"/>
      <c r="O923" s="47"/>
    </row>
    <row r="924" spans="5:15" s="49" customFormat="1" x14ac:dyDescent="0.25">
      <c r="E924" s="47"/>
      <c r="G924" s="47"/>
      <c r="O924" s="47"/>
    </row>
    <row r="925" spans="5:15" s="49" customFormat="1" x14ac:dyDescent="0.25">
      <c r="E925" s="47"/>
      <c r="G925" s="47"/>
      <c r="O925" s="47"/>
    </row>
    <row r="926" spans="5:15" s="49" customFormat="1" x14ac:dyDescent="0.25">
      <c r="E926" s="47"/>
      <c r="G926" s="47"/>
      <c r="O926" s="47"/>
    </row>
    <row r="927" spans="5:15" s="49" customFormat="1" x14ac:dyDescent="0.25">
      <c r="E927" s="47"/>
      <c r="G927" s="47"/>
      <c r="O927" s="47"/>
    </row>
    <row r="928" spans="5:15" s="49" customFormat="1" x14ac:dyDescent="0.25">
      <c r="E928" s="47"/>
      <c r="G928" s="47"/>
      <c r="O928" s="47"/>
    </row>
    <row r="929" spans="5:15" s="49" customFormat="1" x14ac:dyDescent="0.25">
      <c r="E929" s="47"/>
      <c r="G929" s="47"/>
      <c r="O929" s="47"/>
    </row>
    <row r="930" spans="5:15" s="49" customFormat="1" x14ac:dyDescent="0.25">
      <c r="E930" s="47"/>
      <c r="G930" s="47"/>
      <c r="O930" s="47"/>
    </row>
    <row r="931" spans="5:15" s="49" customFormat="1" x14ac:dyDescent="0.25">
      <c r="E931" s="47"/>
      <c r="G931" s="47"/>
      <c r="O931" s="47"/>
    </row>
    <row r="932" spans="5:15" s="49" customFormat="1" x14ac:dyDescent="0.25">
      <c r="E932" s="47"/>
      <c r="G932" s="47"/>
      <c r="O932" s="47"/>
    </row>
    <row r="933" spans="5:15" s="49" customFormat="1" x14ac:dyDescent="0.25">
      <c r="E933" s="47"/>
      <c r="G933" s="47"/>
      <c r="O933" s="47"/>
    </row>
    <row r="934" spans="5:15" s="49" customFormat="1" x14ac:dyDescent="0.25">
      <c r="E934" s="47"/>
      <c r="G934" s="47"/>
      <c r="O934" s="47"/>
    </row>
    <row r="935" spans="5:15" s="49" customFormat="1" x14ac:dyDescent="0.25">
      <c r="E935" s="47"/>
      <c r="G935" s="47"/>
      <c r="O935" s="47"/>
    </row>
    <row r="936" spans="5:15" s="49" customFormat="1" x14ac:dyDescent="0.25">
      <c r="E936" s="47"/>
      <c r="G936" s="47"/>
      <c r="O936" s="47"/>
    </row>
    <row r="937" spans="5:15" s="49" customFormat="1" x14ac:dyDescent="0.25">
      <c r="E937" s="47"/>
      <c r="G937" s="47"/>
      <c r="O937" s="47"/>
    </row>
    <row r="938" spans="5:15" s="49" customFormat="1" x14ac:dyDescent="0.25">
      <c r="E938" s="47"/>
      <c r="G938" s="47"/>
      <c r="O938" s="47"/>
    </row>
    <row r="939" spans="5:15" s="49" customFormat="1" x14ac:dyDescent="0.25">
      <c r="E939" s="47"/>
      <c r="G939" s="47"/>
      <c r="O939" s="47"/>
    </row>
    <row r="940" spans="5:15" s="49" customFormat="1" x14ac:dyDescent="0.25">
      <c r="E940" s="47"/>
      <c r="G940" s="47"/>
      <c r="O940" s="47"/>
    </row>
    <row r="941" spans="5:15" s="49" customFormat="1" x14ac:dyDescent="0.25">
      <c r="E941" s="47"/>
      <c r="G941" s="47"/>
      <c r="O941" s="47"/>
    </row>
    <row r="942" spans="5:15" s="49" customFormat="1" x14ac:dyDescent="0.25">
      <c r="E942" s="47"/>
      <c r="G942" s="47"/>
      <c r="O942" s="47"/>
    </row>
    <row r="943" spans="5:15" s="49" customFormat="1" x14ac:dyDescent="0.25">
      <c r="E943" s="47"/>
      <c r="G943" s="47"/>
      <c r="O943" s="47"/>
    </row>
    <row r="944" spans="5:15" s="49" customFormat="1" x14ac:dyDescent="0.25">
      <c r="E944" s="47"/>
      <c r="G944" s="47"/>
      <c r="O944" s="47"/>
    </row>
    <row r="945" spans="5:15" s="49" customFormat="1" x14ac:dyDescent="0.25">
      <c r="E945" s="47"/>
      <c r="G945" s="47"/>
      <c r="O945" s="47"/>
    </row>
    <row r="946" spans="5:15" s="49" customFormat="1" x14ac:dyDescent="0.25">
      <c r="E946" s="47"/>
      <c r="G946" s="47"/>
      <c r="O946" s="47"/>
    </row>
    <row r="947" spans="5:15" s="49" customFormat="1" x14ac:dyDescent="0.25">
      <c r="E947" s="47"/>
      <c r="G947" s="47"/>
      <c r="O947" s="47"/>
    </row>
    <row r="948" spans="5:15" s="49" customFormat="1" x14ac:dyDescent="0.25">
      <c r="E948" s="47"/>
      <c r="G948" s="47"/>
      <c r="O948" s="47"/>
    </row>
    <row r="949" spans="5:15" s="49" customFormat="1" x14ac:dyDescent="0.25">
      <c r="E949" s="47"/>
      <c r="G949" s="47"/>
      <c r="O949" s="47"/>
    </row>
    <row r="950" spans="5:15" s="49" customFormat="1" x14ac:dyDescent="0.25">
      <c r="E950" s="47"/>
      <c r="G950" s="47"/>
      <c r="O950" s="47"/>
    </row>
    <row r="951" spans="5:15" s="49" customFormat="1" x14ac:dyDescent="0.25">
      <c r="E951" s="47"/>
      <c r="G951" s="47"/>
      <c r="O951" s="47"/>
    </row>
    <row r="952" spans="5:15" s="49" customFormat="1" x14ac:dyDescent="0.25">
      <c r="E952" s="47"/>
      <c r="G952" s="47"/>
      <c r="O952" s="47"/>
    </row>
    <row r="953" spans="5:15" s="49" customFormat="1" x14ac:dyDescent="0.25">
      <c r="E953" s="47"/>
      <c r="G953" s="47"/>
      <c r="O953" s="47"/>
    </row>
    <row r="954" spans="5:15" s="49" customFormat="1" x14ac:dyDescent="0.25">
      <c r="E954" s="47"/>
      <c r="G954" s="47"/>
      <c r="O954" s="47"/>
    </row>
    <row r="955" spans="5:15" s="49" customFormat="1" x14ac:dyDescent="0.25">
      <c r="E955" s="47"/>
      <c r="G955" s="47"/>
      <c r="O955" s="47"/>
    </row>
    <row r="956" spans="5:15" s="49" customFormat="1" x14ac:dyDescent="0.25">
      <c r="E956" s="47"/>
      <c r="G956" s="47"/>
      <c r="O956" s="47"/>
    </row>
    <row r="957" spans="5:15" s="49" customFormat="1" x14ac:dyDescent="0.25">
      <c r="E957" s="47"/>
      <c r="G957" s="47"/>
      <c r="O957" s="47"/>
    </row>
    <row r="958" spans="5:15" s="49" customFormat="1" x14ac:dyDescent="0.25">
      <c r="E958" s="47"/>
      <c r="G958" s="47"/>
      <c r="O958" s="47"/>
    </row>
    <row r="959" spans="5:15" s="49" customFormat="1" x14ac:dyDescent="0.25">
      <c r="E959" s="47"/>
      <c r="G959" s="47"/>
      <c r="O959" s="47"/>
    </row>
    <row r="960" spans="5:15" s="49" customFormat="1" x14ac:dyDescent="0.25">
      <c r="E960" s="47"/>
      <c r="G960" s="47"/>
      <c r="O960" s="47"/>
    </row>
    <row r="961" spans="5:15" s="49" customFormat="1" x14ac:dyDescent="0.25">
      <c r="E961" s="47"/>
      <c r="G961" s="47"/>
      <c r="O961" s="47"/>
    </row>
    <row r="962" spans="5:15" s="49" customFormat="1" x14ac:dyDescent="0.25">
      <c r="E962" s="47"/>
      <c r="G962" s="47"/>
      <c r="O962" s="47"/>
    </row>
    <row r="963" spans="5:15" s="49" customFormat="1" x14ac:dyDescent="0.25">
      <c r="E963" s="47"/>
      <c r="G963" s="47"/>
      <c r="O963" s="47"/>
    </row>
    <row r="964" spans="5:15" s="49" customFormat="1" x14ac:dyDescent="0.25">
      <c r="E964" s="47"/>
      <c r="G964" s="47"/>
      <c r="O964" s="47"/>
    </row>
    <row r="965" spans="5:15" s="49" customFormat="1" x14ac:dyDescent="0.25">
      <c r="E965" s="47"/>
      <c r="G965" s="47"/>
      <c r="O965" s="47"/>
    </row>
    <row r="966" spans="5:15" s="49" customFormat="1" x14ac:dyDescent="0.25">
      <c r="E966" s="47"/>
      <c r="G966" s="47"/>
      <c r="O966" s="47"/>
    </row>
    <row r="967" spans="5:15" s="49" customFormat="1" x14ac:dyDescent="0.25">
      <c r="E967" s="47"/>
      <c r="G967" s="47"/>
      <c r="O967" s="47"/>
    </row>
    <row r="968" spans="5:15" s="49" customFormat="1" x14ac:dyDescent="0.25">
      <c r="E968" s="47"/>
      <c r="G968" s="47"/>
      <c r="O968" s="47"/>
    </row>
    <row r="969" spans="5:15" s="49" customFormat="1" x14ac:dyDescent="0.25">
      <c r="E969" s="47"/>
      <c r="G969" s="47"/>
      <c r="O969" s="47"/>
    </row>
    <row r="970" spans="5:15" s="49" customFormat="1" x14ac:dyDescent="0.25">
      <c r="E970" s="47"/>
      <c r="G970" s="47"/>
      <c r="O970" s="47"/>
    </row>
    <row r="971" spans="5:15" s="49" customFormat="1" x14ac:dyDescent="0.25">
      <c r="E971" s="47"/>
      <c r="G971" s="47"/>
      <c r="O971" s="47"/>
    </row>
    <row r="972" spans="5:15" s="49" customFormat="1" x14ac:dyDescent="0.25">
      <c r="E972" s="47"/>
      <c r="G972" s="47"/>
      <c r="O972" s="47"/>
    </row>
    <row r="973" spans="5:15" s="49" customFormat="1" x14ac:dyDescent="0.25">
      <c r="E973" s="47"/>
      <c r="G973" s="47"/>
      <c r="O973" s="47"/>
    </row>
    <row r="974" spans="5:15" s="49" customFormat="1" x14ac:dyDescent="0.25">
      <c r="E974" s="47"/>
      <c r="G974" s="47"/>
      <c r="O974" s="47"/>
    </row>
    <row r="975" spans="5:15" s="49" customFormat="1" x14ac:dyDescent="0.25">
      <c r="E975" s="47"/>
      <c r="G975" s="47"/>
      <c r="O975" s="47"/>
    </row>
    <row r="976" spans="5:15" s="49" customFormat="1" x14ac:dyDescent="0.25">
      <c r="E976" s="47"/>
      <c r="G976" s="47"/>
      <c r="O976" s="47"/>
    </row>
    <row r="977" spans="5:15" s="49" customFormat="1" x14ac:dyDescent="0.25">
      <c r="E977" s="47"/>
      <c r="G977" s="47"/>
      <c r="O977" s="47"/>
    </row>
    <row r="978" spans="5:15" s="49" customFormat="1" x14ac:dyDescent="0.25">
      <c r="E978" s="47"/>
      <c r="G978" s="47"/>
      <c r="O978" s="47"/>
    </row>
    <row r="979" spans="5:15" s="49" customFormat="1" x14ac:dyDescent="0.25">
      <c r="E979" s="47"/>
      <c r="G979" s="47"/>
      <c r="O979" s="47"/>
    </row>
    <row r="980" spans="5:15" s="49" customFormat="1" x14ac:dyDescent="0.25">
      <c r="E980" s="47"/>
      <c r="G980" s="47"/>
      <c r="O980" s="47"/>
    </row>
    <row r="981" spans="5:15" s="49" customFormat="1" x14ac:dyDescent="0.25">
      <c r="E981" s="47"/>
      <c r="G981" s="47"/>
      <c r="O981" s="47"/>
    </row>
    <row r="982" spans="5:15" s="49" customFormat="1" x14ac:dyDescent="0.25">
      <c r="E982" s="47"/>
      <c r="G982" s="47"/>
      <c r="O982" s="47"/>
    </row>
    <row r="983" spans="5:15" s="49" customFormat="1" x14ac:dyDescent="0.25">
      <c r="E983" s="47"/>
      <c r="G983" s="47"/>
      <c r="O983" s="47"/>
    </row>
    <row r="984" spans="5:15" s="49" customFormat="1" x14ac:dyDescent="0.25">
      <c r="E984" s="47"/>
      <c r="G984" s="47"/>
      <c r="O984" s="47"/>
    </row>
    <row r="985" spans="5:15" s="49" customFormat="1" x14ac:dyDescent="0.25">
      <c r="E985" s="47"/>
      <c r="G985" s="47"/>
      <c r="O985" s="47"/>
    </row>
    <row r="986" spans="5:15" s="49" customFormat="1" x14ac:dyDescent="0.25">
      <c r="E986" s="47"/>
      <c r="G986" s="47"/>
      <c r="O986" s="47"/>
    </row>
    <row r="987" spans="5:15" s="49" customFormat="1" x14ac:dyDescent="0.25">
      <c r="E987" s="47"/>
      <c r="G987" s="47"/>
      <c r="O987" s="47"/>
    </row>
    <row r="988" spans="5:15" s="49" customFormat="1" x14ac:dyDescent="0.25">
      <c r="E988" s="47"/>
      <c r="G988" s="47"/>
      <c r="O988" s="47"/>
    </row>
    <row r="989" spans="5:15" s="49" customFormat="1" x14ac:dyDescent="0.25">
      <c r="E989" s="47"/>
      <c r="G989" s="47"/>
      <c r="O989" s="47"/>
    </row>
    <row r="990" spans="5:15" s="49" customFormat="1" x14ac:dyDescent="0.25">
      <c r="E990" s="47"/>
      <c r="G990" s="47"/>
      <c r="O990" s="47"/>
    </row>
    <row r="991" spans="5:15" s="49" customFormat="1" x14ac:dyDescent="0.25">
      <c r="E991" s="47"/>
      <c r="G991" s="47"/>
      <c r="O991" s="47"/>
    </row>
    <row r="992" spans="5:15" s="49" customFormat="1" x14ac:dyDescent="0.25">
      <c r="E992" s="47"/>
      <c r="G992" s="47"/>
      <c r="O992" s="47"/>
    </row>
    <row r="993" spans="5:15" s="49" customFormat="1" x14ac:dyDescent="0.25">
      <c r="E993" s="47"/>
      <c r="G993" s="47"/>
      <c r="O993" s="47"/>
    </row>
    <row r="994" spans="5:15" s="49" customFormat="1" x14ac:dyDescent="0.25">
      <c r="E994" s="47"/>
      <c r="G994" s="47"/>
      <c r="O994" s="47"/>
    </row>
    <row r="995" spans="5:15" s="49" customFormat="1" x14ac:dyDescent="0.25">
      <c r="E995" s="47"/>
      <c r="G995" s="47"/>
      <c r="O995" s="47"/>
    </row>
    <row r="996" spans="5:15" s="49" customFormat="1" x14ac:dyDescent="0.25">
      <c r="E996" s="47"/>
      <c r="G996" s="47"/>
      <c r="O996" s="47"/>
    </row>
    <row r="997" spans="5:15" s="49" customFormat="1" x14ac:dyDescent="0.25">
      <c r="E997" s="47"/>
      <c r="G997" s="47"/>
      <c r="O997" s="47"/>
    </row>
    <row r="998" spans="5:15" s="49" customFormat="1" x14ac:dyDescent="0.25">
      <c r="E998" s="47"/>
      <c r="G998" s="47"/>
      <c r="O998" s="47"/>
    </row>
    <row r="999" spans="5:15" s="49" customFormat="1" x14ac:dyDescent="0.25">
      <c r="E999" s="47"/>
      <c r="G999" s="47"/>
      <c r="O999" s="47"/>
    </row>
    <row r="1000" spans="5:15" s="49" customFormat="1" x14ac:dyDescent="0.25">
      <c r="E1000" s="47"/>
      <c r="G1000" s="47"/>
      <c r="O1000" s="47"/>
    </row>
    <row r="1001" spans="5:15" s="49" customFormat="1" x14ac:dyDescent="0.25">
      <c r="E1001" s="47"/>
      <c r="G1001" s="47"/>
      <c r="O1001" s="47"/>
    </row>
    <row r="1002" spans="5:15" s="49" customFormat="1" x14ac:dyDescent="0.25">
      <c r="E1002" s="47"/>
      <c r="G1002" s="47"/>
      <c r="O1002" s="47"/>
    </row>
    <row r="1003" spans="5:15" s="49" customFormat="1" x14ac:dyDescent="0.25">
      <c r="E1003" s="47"/>
      <c r="G1003" s="47"/>
      <c r="O1003" s="47"/>
    </row>
    <row r="1004" spans="5:15" s="49" customFormat="1" x14ac:dyDescent="0.25">
      <c r="E1004" s="47"/>
      <c r="G1004" s="47"/>
      <c r="O1004" s="47"/>
    </row>
    <row r="1005" spans="5:15" s="49" customFormat="1" x14ac:dyDescent="0.25">
      <c r="E1005" s="47"/>
      <c r="G1005" s="47"/>
      <c r="O1005" s="47"/>
    </row>
    <row r="1006" spans="5:15" s="49" customFormat="1" x14ac:dyDescent="0.25">
      <c r="E1006" s="47"/>
      <c r="G1006" s="47"/>
      <c r="O1006" s="47"/>
    </row>
    <row r="1007" spans="5:15" s="49" customFormat="1" x14ac:dyDescent="0.25">
      <c r="E1007" s="47"/>
      <c r="G1007" s="47"/>
      <c r="O1007" s="47"/>
    </row>
    <row r="1008" spans="5:15" s="49" customFormat="1" x14ac:dyDescent="0.25">
      <c r="E1008" s="47"/>
      <c r="G1008" s="47"/>
      <c r="O1008" s="47"/>
    </row>
    <row r="1009" spans="5:15" s="49" customFormat="1" x14ac:dyDescent="0.25">
      <c r="E1009" s="47"/>
      <c r="G1009" s="47"/>
      <c r="O1009" s="47"/>
    </row>
    <row r="1010" spans="5:15" s="49" customFormat="1" x14ac:dyDescent="0.25">
      <c r="E1010" s="47"/>
      <c r="G1010" s="47"/>
      <c r="O1010" s="47"/>
    </row>
    <row r="1011" spans="5:15" s="49" customFormat="1" x14ac:dyDescent="0.25">
      <c r="E1011" s="47"/>
      <c r="G1011" s="47"/>
      <c r="O1011" s="47"/>
    </row>
    <row r="1012" spans="5:15" s="49" customFormat="1" x14ac:dyDescent="0.25">
      <c r="E1012" s="47"/>
      <c r="G1012" s="47"/>
      <c r="O1012" s="47"/>
    </row>
    <row r="1013" spans="5:15" s="49" customFormat="1" x14ac:dyDescent="0.25">
      <c r="E1013" s="47"/>
      <c r="G1013" s="47"/>
      <c r="O1013" s="47"/>
    </row>
    <row r="1014" spans="5:15" s="49" customFormat="1" x14ac:dyDescent="0.25">
      <c r="E1014" s="47"/>
      <c r="G1014" s="47"/>
      <c r="O1014" s="47"/>
    </row>
    <row r="1015" spans="5:15" s="49" customFormat="1" x14ac:dyDescent="0.25">
      <c r="E1015" s="47"/>
      <c r="G1015" s="47"/>
      <c r="O1015" s="47"/>
    </row>
    <row r="1016" spans="5:15" s="49" customFormat="1" x14ac:dyDescent="0.25">
      <c r="E1016" s="47"/>
      <c r="G1016" s="47"/>
      <c r="O1016" s="47"/>
    </row>
    <row r="1017" spans="5:15" s="49" customFormat="1" x14ac:dyDescent="0.25">
      <c r="E1017" s="47"/>
      <c r="G1017" s="47"/>
      <c r="O1017" s="47"/>
    </row>
    <row r="1018" spans="5:15" s="49" customFormat="1" x14ac:dyDescent="0.25">
      <c r="E1018" s="47"/>
      <c r="G1018" s="47"/>
      <c r="O1018" s="47"/>
    </row>
    <row r="1019" spans="5:15" s="49" customFormat="1" x14ac:dyDescent="0.25">
      <c r="E1019" s="47"/>
      <c r="G1019" s="47"/>
      <c r="O1019" s="47"/>
    </row>
    <row r="1020" spans="5:15" s="49" customFormat="1" x14ac:dyDescent="0.25">
      <c r="E1020" s="47"/>
      <c r="G1020" s="47"/>
      <c r="O1020" s="47"/>
    </row>
    <row r="1021" spans="5:15" s="49" customFormat="1" x14ac:dyDescent="0.25">
      <c r="E1021" s="47"/>
      <c r="G1021" s="47"/>
      <c r="O1021" s="47"/>
    </row>
    <row r="1022" spans="5:15" s="49" customFormat="1" x14ac:dyDescent="0.25">
      <c r="E1022" s="47"/>
      <c r="G1022" s="47"/>
      <c r="O1022" s="47"/>
    </row>
    <row r="1023" spans="5:15" s="49" customFormat="1" x14ac:dyDescent="0.25">
      <c r="E1023" s="47"/>
      <c r="G1023" s="47"/>
      <c r="O1023" s="47"/>
    </row>
    <row r="1024" spans="5:15" s="49" customFormat="1" x14ac:dyDescent="0.25">
      <c r="E1024" s="47"/>
      <c r="G1024" s="47"/>
      <c r="O1024" s="47"/>
    </row>
    <row r="1025" spans="5:15" s="49" customFormat="1" x14ac:dyDescent="0.25">
      <c r="E1025" s="47"/>
      <c r="G1025" s="47"/>
      <c r="O1025" s="47"/>
    </row>
    <row r="1026" spans="5:15" s="49" customFormat="1" x14ac:dyDescent="0.25">
      <c r="E1026" s="47"/>
      <c r="G1026" s="47"/>
      <c r="O1026" s="47"/>
    </row>
    <row r="1027" spans="5:15" s="49" customFormat="1" x14ac:dyDescent="0.25">
      <c r="E1027" s="47"/>
      <c r="G1027" s="47"/>
      <c r="O1027" s="47"/>
    </row>
    <row r="1028" spans="5:15" s="49" customFormat="1" x14ac:dyDescent="0.25">
      <c r="E1028" s="47"/>
      <c r="G1028" s="47"/>
      <c r="O1028" s="47"/>
    </row>
    <row r="1029" spans="5:15" s="49" customFormat="1" x14ac:dyDescent="0.25">
      <c r="E1029" s="47"/>
      <c r="G1029" s="47"/>
      <c r="O1029" s="47"/>
    </row>
    <row r="1030" spans="5:15" s="49" customFormat="1" x14ac:dyDescent="0.25">
      <c r="E1030" s="47"/>
      <c r="G1030" s="47"/>
      <c r="O1030" s="47"/>
    </row>
    <row r="1031" spans="5:15" s="49" customFormat="1" x14ac:dyDescent="0.25">
      <c r="E1031" s="47"/>
      <c r="G1031" s="47"/>
      <c r="O1031" s="47"/>
    </row>
    <row r="1032" spans="5:15" s="49" customFormat="1" x14ac:dyDescent="0.25">
      <c r="E1032" s="47"/>
      <c r="G1032" s="47"/>
      <c r="O1032" s="47"/>
    </row>
    <row r="1033" spans="5:15" s="49" customFormat="1" x14ac:dyDescent="0.25">
      <c r="E1033" s="47"/>
      <c r="G1033" s="47"/>
      <c r="O1033" s="47"/>
    </row>
    <row r="1034" spans="5:15" s="49" customFormat="1" x14ac:dyDescent="0.25">
      <c r="E1034" s="47"/>
      <c r="G1034" s="47"/>
      <c r="O1034" s="47"/>
    </row>
    <row r="1035" spans="5:15" s="49" customFormat="1" x14ac:dyDescent="0.25">
      <c r="E1035" s="47"/>
      <c r="G1035" s="47"/>
      <c r="O1035" s="47"/>
    </row>
    <row r="1036" spans="5:15" s="49" customFormat="1" x14ac:dyDescent="0.25">
      <c r="E1036" s="47"/>
      <c r="G1036" s="47"/>
      <c r="O1036" s="47"/>
    </row>
    <row r="1037" spans="5:15" s="49" customFormat="1" x14ac:dyDescent="0.25">
      <c r="E1037" s="47"/>
      <c r="G1037" s="47"/>
      <c r="O1037" s="47"/>
    </row>
    <row r="1038" spans="5:15" s="49" customFormat="1" x14ac:dyDescent="0.25">
      <c r="E1038" s="47"/>
      <c r="G1038" s="47"/>
      <c r="O1038" s="47"/>
    </row>
    <row r="1039" spans="5:15" s="49" customFormat="1" x14ac:dyDescent="0.25">
      <c r="E1039" s="47"/>
      <c r="G1039" s="47"/>
      <c r="O1039" s="47"/>
    </row>
    <row r="1040" spans="5:15" s="49" customFormat="1" x14ac:dyDescent="0.25">
      <c r="E1040" s="47"/>
      <c r="G1040" s="47"/>
      <c r="O1040" s="47"/>
    </row>
    <row r="1041" spans="5:15" s="49" customFormat="1" x14ac:dyDescent="0.25">
      <c r="E1041" s="47"/>
      <c r="G1041" s="47"/>
      <c r="O1041" s="47"/>
    </row>
    <row r="1042" spans="5:15" s="49" customFormat="1" x14ac:dyDescent="0.25">
      <c r="E1042" s="47"/>
      <c r="G1042" s="47"/>
      <c r="O1042" s="47"/>
    </row>
    <row r="1043" spans="5:15" s="49" customFormat="1" x14ac:dyDescent="0.25">
      <c r="E1043" s="47"/>
      <c r="G1043" s="47"/>
      <c r="O1043" s="47"/>
    </row>
    <row r="1044" spans="5:15" s="49" customFormat="1" x14ac:dyDescent="0.25">
      <c r="E1044" s="47"/>
      <c r="G1044" s="47"/>
      <c r="O1044" s="47"/>
    </row>
    <row r="1045" spans="5:15" s="49" customFormat="1" x14ac:dyDescent="0.25">
      <c r="E1045" s="47"/>
      <c r="G1045" s="47"/>
      <c r="O1045" s="47"/>
    </row>
    <row r="1046" spans="5:15" s="49" customFormat="1" x14ac:dyDescent="0.25">
      <c r="E1046" s="47"/>
      <c r="G1046" s="47"/>
      <c r="O1046" s="47"/>
    </row>
    <row r="1047" spans="5:15" s="49" customFormat="1" x14ac:dyDescent="0.25">
      <c r="E1047" s="47"/>
      <c r="G1047" s="47"/>
      <c r="O1047" s="47"/>
    </row>
    <row r="1048" spans="5:15" s="49" customFormat="1" x14ac:dyDescent="0.25">
      <c r="E1048" s="47"/>
      <c r="G1048" s="47"/>
      <c r="O1048" s="47"/>
    </row>
    <row r="1049" spans="5:15" s="49" customFormat="1" x14ac:dyDescent="0.25">
      <c r="E1049" s="47"/>
      <c r="G1049" s="47"/>
      <c r="O1049" s="47"/>
    </row>
    <row r="1050" spans="5:15" s="49" customFormat="1" x14ac:dyDescent="0.25">
      <c r="E1050" s="47"/>
      <c r="G1050" s="47"/>
      <c r="O1050" s="47"/>
    </row>
    <row r="1051" spans="5:15" s="49" customFormat="1" x14ac:dyDescent="0.25">
      <c r="E1051" s="47"/>
      <c r="G1051" s="47"/>
      <c r="O1051" s="47"/>
    </row>
    <row r="1052" spans="5:15" s="49" customFormat="1" x14ac:dyDescent="0.25">
      <c r="E1052" s="47"/>
      <c r="G1052" s="47"/>
      <c r="O1052" s="47"/>
    </row>
    <row r="1053" spans="5:15" s="49" customFormat="1" x14ac:dyDescent="0.25">
      <c r="E1053" s="47"/>
      <c r="G1053" s="47"/>
      <c r="O1053" s="47"/>
    </row>
    <row r="1054" spans="5:15" s="49" customFormat="1" x14ac:dyDescent="0.25">
      <c r="E1054" s="47"/>
      <c r="G1054" s="47"/>
      <c r="O1054" s="47"/>
    </row>
    <row r="1055" spans="5:15" s="49" customFormat="1" x14ac:dyDescent="0.25">
      <c r="E1055" s="47"/>
      <c r="G1055" s="47"/>
      <c r="O1055" s="47"/>
    </row>
    <row r="1056" spans="5:15" s="49" customFormat="1" x14ac:dyDescent="0.25">
      <c r="E1056" s="47"/>
      <c r="G1056" s="47"/>
      <c r="O1056" s="47"/>
    </row>
    <row r="1057" spans="5:15" s="49" customFormat="1" x14ac:dyDescent="0.25">
      <c r="E1057" s="47"/>
      <c r="G1057" s="47"/>
      <c r="O1057" s="47"/>
    </row>
    <row r="1058" spans="5:15" s="49" customFormat="1" x14ac:dyDescent="0.25">
      <c r="E1058" s="47"/>
      <c r="G1058" s="47"/>
      <c r="O1058" s="47"/>
    </row>
    <row r="1059" spans="5:15" s="49" customFormat="1" x14ac:dyDescent="0.25">
      <c r="E1059" s="47"/>
      <c r="G1059" s="47"/>
      <c r="O1059" s="47"/>
    </row>
    <row r="1060" spans="5:15" s="49" customFormat="1" x14ac:dyDescent="0.25">
      <c r="E1060" s="47"/>
      <c r="G1060" s="47"/>
      <c r="O1060" s="47"/>
    </row>
    <row r="1061" spans="5:15" s="49" customFormat="1" x14ac:dyDescent="0.25">
      <c r="E1061" s="47"/>
      <c r="G1061" s="47"/>
      <c r="O1061" s="47"/>
    </row>
    <row r="1062" spans="5:15" s="49" customFormat="1" x14ac:dyDescent="0.25">
      <c r="E1062" s="47"/>
      <c r="G1062" s="47"/>
      <c r="O1062" s="47"/>
    </row>
    <row r="1063" spans="5:15" s="49" customFormat="1" x14ac:dyDescent="0.25">
      <c r="E1063" s="47"/>
      <c r="G1063" s="47"/>
      <c r="O1063" s="47"/>
    </row>
    <row r="1064" spans="5:15" s="49" customFormat="1" x14ac:dyDescent="0.25">
      <c r="E1064" s="47"/>
      <c r="G1064" s="47"/>
      <c r="O1064" s="47"/>
    </row>
    <row r="1065" spans="5:15" s="49" customFormat="1" x14ac:dyDescent="0.25">
      <c r="E1065" s="47"/>
      <c r="G1065" s="47"/>
      <c r="O1065" s="47"/>
    </row>
    <row r="1066" spans="5:15" s="49" customFormat="1" x14ac:dyDescent="0.25">
      <c r="E1066" s="47"/>
      <c r="G1066" s="47"/>
      <c r="O1066" s="47"/>
    </row>
    <row r="1067" spans="5:15" s="49" customFormat="1" x14ac:dyDescent="0.25">
      <c r="E1067" s="47"/>
      <c r="G1067" s="47"/>
      <c r="O1067" s="47"/>
    </row>
    <row r="1068" spans="5:15" s="49" customFormat="1" x14ac:dyDescent="0.25">
      <c r="E1068" s="47"/>
      <c r="G1068" s="47"/>
      <c r="O1068" s="47"/>
    </row>
    <row r="1069" spans="5:15" s="49" customFormat="1" x14ac:dyDescent="0.25">
      <c r="E1069" s="47"/>
      <c r="G1069" s="47"/>
      <c r="O1069" s="47"/>
    </row>
    <row r="1070" spans="5:15" s="49" customFormat="1" x14ac:dyDescent="0.25">
      <c r="E1070" s="47"/>
      <c r="G1070" s="47"/>
      <c r="O1070" s="47"/>
    </row>
    <row r="1071" spans="5:15" s="49" customFormat="1" x14ac:dyDescent="0.25">
      <c r="E1071" s="47"/>
      <c r="G1071" s="47"/>
      <c r="O1071" s="47"/>
    </row>
    <row r="1072" spans="5:15" s="49" customFormat="1" x14ac:dyDescent="0.25">
      <c r="E1072" s="47"/>
      <c r="G1072" s="47"/>
      <c r="O1072" s="47"/>
    </row>
    <row r="1073" spans="5:15" s="49" customFormat="1" x14ac:dyDescent="0.25">
      <c r="E1073" s="47"/>
      <c r="G1073" s="47"/>
      <c r="O1073" s="47"/>
    </row>
    <row r="1074" spans="5:15" s="49" customFormat="1" x14ac:dyDescent="0.25">
      <c r="E1074" s="47"/>
      <c r="G1074" s="47"/>
      <c r="O1074" s="47"/>
    </row>
    <row r="1075" spans="5:15" s="49" customFormat="1" x14ac:dyDescent="0.25">
      <c r="E1075" s="47"/>
      <c r="G1075" s="47"/>
      <c r="O1075" s="47"/>
    </row>
    <row r="1076" spans="5:15" s="49" customFormat="1" x14ac:dyDescent="0.25">
      <c r="E1076" s="47"/>
      <c r="G1076" s="47"/>
      <c r="O1076" s="47"/>
    </row>
    <row r="1077" spans="5:15" s="49" customFormat="1" x14ac:dyDescent="0.25">
      <c r="E1077" s="47"/>
      <c r="G1077" s="47"/>
      <c r="O1077" s="47"/>
    </row>
    <row r="1078" spans="5:15" s="49" customFormat="1" x14ac:dyDescent="0.25">
      <c r="E1078" s="47"/>
      <c r="G1078" s="47"/>
      <c r="O1078" s="47"/>
    </row>
    <row r="1079" spans="5:15" s="49" customFormat="1" x14ac:dyDescent="0.25">
      <c r="E1079" s="47"/>
      <c r="G1079" s="47"/>
      <c r="O1079" s="47"/>
    </row>
    <row r="1080" spans="5:15" s="49" customFormat="1" x14ac:dyDescent="0.25">
      <c r="E1080" s="47"/>
      <c r="G1080" s="47"/>
      <c r="O1080" s="47"/>
    </row>
    <row r="1081" spans="5:15" s="49" customFormat="1" x14ac:dyDescent="0.25">
      <c r="E1081" s="47"/>
      <c r="G1081" s="47"/>
      <c r="O1081" s="47"/>
    </row>
    <row r="1082" spans="5:15" s="49" customFormat="1" x14ac:dyDescent="0.25">
      <c r="E1082" s="47"/>
      <c r="G1082" s="47"/>
      <c r="O1082" s="47"/>
    </row>
    <row r="1083" spans="5:15" s="49" customFormat="1" x14ac:dyDescent="0.25">
      <c r="E1083" s="47"/>
      <c r="G1083" s="47"/>
      <c r="O1083" s="47"/>
    </row>
    <row r="1084" spans="5:15" s="49" customFormat="1" x14ac:dyDescent="0.25">
      <c r="E1084" s="47"/>
      <c r="G1084" s="47"/>
      <c r="O1084" s="47"/>
    </row>
    <row r="1085" spans="5:15" s="49" customFormat="1" x14ac:dyDescent="0.25">
      <c r="E1085" s="47"/>
      <c r="G1085" s="47"/>
      <c r="O1085" s="47"/>
    </row>
    <row r="1086" spans="5:15" s="49" customFormat="1" x14ac:dyDescent="0.25">
      <c r="E1086" s="47"/>
      <c r="G1086" s="47"/>
      <c r="O1086" s="47"/>
    </row>
    <row r="1087" spans="5:15" s="49" customFormat="1" x14ac:dyDescent="0.25">
      <c r="E1087" s="47"/>
      <c r="G1087" s="47"/>
      <c r="O1087" s="47"/>
    </row>
    <row r="1088" spans="5:15" s="49" customFormat="1" x14ac:dyDescent="0.25">
      <c r="E1088" s="47"/>
      <c r="G1088" s="47"/>
      <c r="O1088" s="47"/>
    </row>
    <row r="1089" spans="5:15" s="49" customFormat="1" x14ac:dyDescent="0.25">
      <c r="E1089" s="47"/>
      <c r="G1089" s="47"/>
      <c r="O1089" s="47"/>
    </row>
    <row r="1090" spans="5:15" s="49" customFormat="1" x14ac:dyDescent="0.25">
      <c r="E1090" s="47"/>
      <c r="G1090" s="47"/>
      <c r="O1090" s="47"/>
    </row>
    <row r="1091" spans="5:15" s="49" customFormat="1" x14ac:dyDescent="0.25">
      <c r="E1091" s="47"/>
      <c r="G1091" s="47"/>
      <c r="O1091" s="47"/>
    </row>
    <row r="1092" spans="5:15" s="49" customFormat="1" x14ac:dyDescent="0.25">
      <c r="E1092" s="47"/>
      <c r="G1092" s="47"/>
      <c r="O1092" s="47"/>
    </row>
    <row r="1093" spans="5:15" s="49" customFormat="1" x14ac:dyDescent="0.25">
      <c r="E1093" s="47"/>
      <c r="G1093" s="47"/>
      <c r="O1093" s="47"/>
    </row>
    <row r="1094" spans="5:15" s="49" customFormat="1" x14ac:dyDescent="0.25">
      <c r="E1094" s="47"/>
      <c r="G1094" s="47"/>
      <c r="O1094" s="47"/>
    </row>
    <row r="1095" spans="5:15" s="49" customFormat="1" x14ac:dyDescent="0.25">
      <c r="E1095" s="47"/>
      <c r="G1095" s="47"/>
      <c r="O1095" s="47"/>
    </row>
    <row r="1096" spans="5:15" s="49" customFormat="1" x14ac:dyDescent="0.25">
      <c r="E1096" s="47"/>
      <c r="G1096" s="47"/>
      <c r="O1096" s="47"/>
    </row>
    <row r="1097" spans="5:15" s="49" customFormat="1" x14ac:dyDescent="0.25">
      <c r="E1097" s="47"/>
      <c r="G1097" s="47"/>
      <c r="O1097" s="47"/>
    </row>
    <row r="1098" spans="5:15" s="49" customFormat="1" x14ac:dyDescent="0.25">
      <c r="E1098" s="47"/>
      <c r="G1098" s="47"/>
      <c r="O1098" s="47"/>
    </row>
    <row r="1099" spans="5:15" s="49" customFormat="1" x14ac:dyDescent="0.25">
      <c r="E1099" s="47"/>
      <c r="G1099" s="47"/>
      <c r="O1099" s="47"/>
    </row>
    <row r="1100" spans="5:15" s="49" customFormat="1" x14ac:dyDescent="0.25">
      <c r="E1100" s="47"/>
      <c r="G1100" s="47"/>
      <c r="O1100" s="47"/>
    </row>
    <row r="1101" spans="5:15" s="49" customFormat="1" x14ac:dyDescent="0.25">
      <c r="E1101" s="47"/>
      <c r="G1101" s="47"/>
      <c r="O1101" s="47"/>
    </row>
    <row r="1102" spans="5:15" s="49" customFormat="1" x14ac:dyDescent="0.25">
      <c r="E1102" s="47"/>
      <c r="G1102" s="47"/>
      <c r="O1102" s="47"/>
    </row>
    <row r="1103" spans="5:15" s="49" customFormat="1" x14ac:dyDescent="0.25">
      <c r="E1103" s="47"/>
      <c r="G1103" s="47"/>
      <c r="O1103" s="47"/>
    </row>
    <row r="1104" spans="5:15" s="49" customFormat="1" x14ac:dyDescent="0.25">
      <c r="E1104" s="47"/>
      <c r="G1104" s="47"/>
      <c r="O1104" s="47"/>
    </row>
    <row r="1105" spans="5:15" s="49" customFormat="1" x14ac:dyDescent="0.25">
      <c r="E1105" s="47"/>
      <c r="G1105" s="47"/>
      <c r="O1105" s="47"/>
    </row>
    <row r="1106" spans="5:15" s="49" customFormat="1" x14ac:dyDescent="0.25">
      <c r="E1106" s="47"/>
      <c r="G1106" s="47"/>
      <c r="O1106" s="47"/>
    </row>
    <row r="1107" spans="5:15" s="49" customFormat="1" x14ac:dyDescent="0.25">
      <c r="E1107" s="47"/>
      <c r="G1107" s="47"/>
      <c r="O1107" s="47"/>
    </row>
    <row r="1108" spans="5:15" s="49" customFormat="1" x14ac:dyDescent="0.25">
      <c r="E1108" s="47"/>
      <c r="G1108" s="47"/>
      <c r="O1108" s="47"/>
    </row>
    <row r="1109" spans="5:15" s="49" customFormat="1" x14ac:dyDescent="0.25">
      <c r="E1109" s="47"/>
      <c r="G1109" s="47"/>
      <c r="O1109" s="47"/>
    </row>
    <row r="1110" spans="5:15" s="49" customFormat="1" x14ac:dyDescent="0.25">
      <c r="E1110" s="47"/>
      <c r="G1110" s="47"/>
      <c r="O1110" s="47"/>
    </row>
    <row r="1111" spans="5:15" s="49" customFormat="1" x14ac:dyDescent="0.25">
      <c r="E1111" s="47"/>
      <c r="G1111" s="47"/>
      <c r="O1111" s="47"/>
    </row>
    <row r="1112" spans="5:15" s="49" customFormat="1" x14ac:dyDescent="0.25">
      <c r="E1112" s="47"/>
      <c r="G1112" s="47"/>
      <c r="O1112" s="47"/>
    </row>
    <row r="1113" spans="5:15" s="49" customFormat="1" x14ac:dyDescent="0.25">
      <c r="E1113" s="47"/>
      <c r="G1113" s="47"/>
      <c r="O1113" s="47"/>
    </row>
    <row r="1114" spans="5:15" s="49" customFormat="1" x14ac:dyDescent="0.25">
      <c r="E1114" s="47"/>
      <c r="G1114" s="47"/>
      <c r="O1114" s="47"/>
    </row>
    <row r="1115" spans="5:15" s="49" customFormat="1" x14ac:dyDescent="0.25">
      <c r="E1115" s="47"/>
      <c r="G1115" s="47"/>
      <c r="O1115" s="47"/>
    </row>
    <row r="1116" spans="5:15" s="49" customFormat="1" x14ac:dyDescent="0.25">
      <c r="E1116" s="47"/>
      <c r="G1116" s="47"/>
      <c r="O1116" s="47"/>
    </row>
    <row r="1117" spans="5:15" s="49" customFormat="1" x14ac:dyDescent="0.25">
      <c r="E1117" s="47"/>
      <c r="G1117" s="47"/>
      <c r="O1117" s="47"/>
    </row>
    <row r="1118" spans="5:15" s="49" customFormat="1" x14ac:dyDescent="0.25">
      <c r="E1118" s="47"/>
      <c r="G1118" s="47"/>
      <c r="O1118" s="47"/>
    </row>
    <row r="1119" spans="5:15" s="49" customFormat="1" x14ac:dyDescent="0.25">
      <c r="E1119" s="47"/>
      <c r="G1119" s="47"/>
      <c r="O1119" s="47"/>
    </row>
    <row r="1120" spans="5:15" s="49" customFormat="1" x14ac:dyDescent="0.25">
      <c r="E1120" s="47"/>
      <c r="G1120" s="47"/>
      <c r="O1120" s="47"/>
    </row>
    <row r="1121" spans="5:15" s="49" customFormat="1" x14ac:dyDescent="0.25">
      <c r="E1121" s="47"/>
      <c r="G1121" s="47"/>
      <c r="O1121" s="47"/>
    </row>
    <row r="1122" spans="5:15" s="49" customFormat="1" x14ac:dyDescent="0.25">
      <c r="E1122" s="47"/>
      <c r="G1122" s="47"/>
      <c r="O1122" s="47"/>
    </row>
    <row r="1123" spans="5:15" s="49" customFormat="1" x14ac:dyDescent="0.25">
      <c r="E1123" s="47"/>
      <c r="G1123" s="47"/>
      <c r="O1123" s="47"/>
    </row>
    <row r="1124" spans="5:15" s="49" customFormat="1" x14ac:dyDescent="0.25">
      <c r="E1124" s="47"/>
      <c r="G1124" s="47"/>
      <c r="O1124" s="47"/>
    </row>
    <row r="1125" spans="5:15" s="49" customFormat="1" x14ac:dyDescent="0.25">
      <c r="E1125" s="47"/>
      <c r="G1125" s="47"/>
      <c r="O1125" s="47"/>
    </row>
    <row r="1126" spans="5:15" s="49" customFormat="1" x14ac:dyDescent="0.25">
      <c r="E1126" s="47"/>
      <c r="G1126" s="47"/>
      <c r="O1126" s="47"/>
    </row>
    <row r="1127" spans="5:15" s="49" customFormat="1" x14ac:dyDescent="0.25">
      <c r="E1127" s="47"/>
      <c r="G1127" s="47"/>
      <c r="O1127" s="47"/>
    </row>
    <row r="1128" spans="5:15" s="49" customFormat="1" x14ac:dyDescent="0.25">
      <c r="E1128" s="47"/>
      <c r="G1128" s="47"/>
      <c r="O1128" s="47"/>
    </row>
    <row r="1129" spans="5:15" s="49" customFormat="1" x14ac:dyDescent="0.25">
      <c r="E1129" s="47"/>
      <c r="G1129" s="47"/>
      <c r="O1129" s="47"/>
    </row>
    <row r="1130" spans="5:15" s="49" customFormat="1" x14ac:dyDescent="0.25">
      <c r="E1130" s="47"/>
      <c r="G1130" s="47"/>
      <c r="O1130" s="47"/>
    </row>
    <row r="1131" spans="5:15" s="49" customFormat="1" x14ac:dyDescent="0.25">
      <c r="E1131" s="47"/>
      <c r="G1131" s="47"/>
      <c r="O1131" s="47"/>
    </row>
    <row r="1132" spans="5:15" s="49" customFormat="1" x14ac:dyDescent="0.25">
      <c r="E1132" s="47"/>
      <c r="G1132" s="47"/>
      <c r="O1132" s="47"/>
    </row>
    <row r="1133" spans="5:15" s="49" customFormat="1" x14ac:dyDescent="0.25">
      <c r="E1133" s="47"/>
      <c r="G1133" s="47"/>
      <c r="O1133" s="47"/>
    </row>
    <row r="1134" spans="5:15" s="49" customFormat="1" x14ac:dyDescent="0.25">
      <c r="E1134" s="47"/>
      <c r="G1134" s="47"/>
      <c r="O1134" s="47"/>
    </row>
    <row r="1135" spans="5:15" s="49" customFormat="1" x14ac:dyDescent="0.25">
      <c r="E1135" s="47"/>
      <c r="G1135" s="47"/>
      <c r="O1135" s="47"/>
    </row>
    <row r="1136" spans="5:15" s="49" customFormat="1" x14ac:dyDescent="0.25">
      <c r="E1136" s="47"/>
      <c r="G1136" s="47"/>
      <c r="O1136" s="47"/>
    </row>
    <row r="1137" spans="5:15" s="49" customFormat="1" x14ac:dyDescent="0.25">
      <c r="E1137" s="47"/>
      <c r="G1137" s="47"/>
      <c r="O1137" s="47"/>
    </row>
    <row r="1138" spans="5:15" s="49" customFormat="1" x14ac:dyDescent="0.25">
      <c r="E1138" s="47"/>
      <c r="G1138" s="47"/>
      <c r="O1138" s="47"/>
    </row>
    <row r="1139" spans="5:15" s="49" customFormat="1" x14ac:dyDescent="0.25">
      <c r="E1139" s="47"/>
      <c r="G1139" s="47"/>
      <c r="O1139" s="47"/>
    </row>
    <row r="1140" spans="5:15" s="49" customFormat="1" x14ac:dyDescent="0.25">
      <c r="E1140" s="47"/>
      <c r="G1140" s="47"/>
      <c r="O1140" s="47"/>
    </row>
    <row r="1141" spans="5:15" s="49" customFormat="1" x14ac:dyDescent="0.25">
      <c r="E1141" s="47"/>
      <c r="G1141" s="47"/>
      <c r="O1141" s="47"/>
    </row>
    <row r="1142" spans="5:15" s="49" customFormat="1" x14ac:dyDescent="0.25">
      <c r="E1142" s="47"/>
      <c r="G1142" s="47"/>
      <c r="O1142" s="47"/>
    </row>
    <row r="1143" spans="5:15" s="49" customFormat="1" x14ac:dyDescent="0.25">
      <c r="E1143" s="47"/>
      <c r="G1143" s="47"/>
      <c r="O1143" s="47"/>
    </row>
    <row r="1144" spans="5:15" s="49" customFormat="1" x14ac:dyDescent="0.25">
      <c r="E1144" s="47"/>
      <c r="G1144" s="47"/>
      <c r="O1144" s="47"/>
    </row>
    <row r="1145" spans="5:15" s="49" customFormat="1" x14ac:dyDescent="0.25">
      <c r="E1145" s="47"/>
      <c r="G1145" s="47"/>
      <c r="O1145" s="47"/>
    </row>
    <row r="1146" spans="5:15" s="49" customFormat="1" x14ac:dyDescent="0.25">
      <c r="E1146" s="47"/>
      <c r="G1146" s="47"/>
      <c r="O1146" s="47"/>
    </row>
    <row r="1147" spans="5:15" s="49" customFormat="1" x14ac:dyDescent="0.25">
      <c r="E1147" s="47"/>
      <c r="G1147" s="47"/>
      <c r="O1147" s="47"/>
    </row>
    <row r="1148" spans="5:15" s="49" customFormat="1" x14ac:dyDescent="0.25">
      <c r="E1148" s="47"/>
      <c r="G1148" s="47"/>
      <c r="O1148" s="47"/>
    </row>
    <row r="1149" spans="5:15" s="49" customFormat="1" x14ac:dyDescent="0.25">
      <c r="E1149" s="47"/>
      <c r="G1149" s="47"/>
      <c r="O1149" s="47"/>
    </row>
    <row r="1150" spans="5:15" s="49" customFormat="1" x14ac:dyDescent="0.25">
      <c r="E1150" s="47"/>
      <c r="G1150" s="47"/>
      <c r="O1150" s="47"/>
    </row>
    <row r="1151" spans="5:15" s="49" customFormat="1" x14ac:dyDescent="0.25">
      <c r="E1151" s="47"/>
      <c r="G1151" s="47"/>
      <c r="O1151" s="47"/>
    </row>
    <row r="1152" spans="5:15" s="49" customFormat="1" x14ac:dyDescent="0.25">
      <c r="E1152" s="47"/>
      <c r="G1152" s="47"/>
      <c r="O1152" s="47"/>
    </row>
    <row r="1153" spans="5:15" s="49" customFormat="1" x14ac:dyDescent="0.25">
      <c r="E1153" s="47"/>
      <c r="G1153" s="47"/>
      <c r="O1153" s="47"/>
    </row>
    <row r="1154" spans="5:15" s="49" customFormat="1" x14ac:dyDescent="0.25">
      <c r="E1154" s="47"/>
      <c r="G1154" s="47"/>
      <c r="O1154" s="47"/>
    </row>
    <row r="1155" spans="5:15" s="49" customFormat="1" x14ac:dyDescent="0.25">
      <c r="E1155" s="47"/>
      <c r="G1155" s="47"/>
      <c r="O1155" s="47"/>
    </row>
    <row r="1156" spans="5:15" s="49" customFormat="1" x14ac:dyDescent="0.25">
      <c r="E1156" s="47"/>
      <c r="G1156" s="47"/>
      <c r="O1156" s="47"/>
    </row>
    <row r="1157" spans="5:15" s="49" customFormat="1" x14ac:dyDescent="0.25">
      <c r="E1157" s="47"/>
      <c r="G1157" s="47"/>
      <c r="O1157" s="47"/>
    </row>
    <row r="1158" spans="5:15" s="49" customFormat="1" x14ac:dyDescent="0.25">
      <c r="E1158" s="47"/>
      <c r="G1158" s="47"/>
      <c r="O1158" s="47"/>
    </row>
    <row r="1159" spans="5:15" s="49" customFormat="1" x14ac:dyDescent="0.25">
      <c r="E1159" s="47"/>
      <c r="G1159" s="47"/>
      <c r="O1159" s="47"/>
    </row>
    <row r="1160" spans="5:15" s="49" customFormat="1" x14ac:dyDescent="0.25">
      <c r="E1160" s="47"/>
      <c r="G1160" s="47"/>
      <c r="O1160" s="47"/>
    </row>
    <row r="1161" spans="5:15" s="49" customFormat="1" x14ac:dyDescent="0.25">
      <c r="E1161" s="47"/>
      <c r="G1161" s="47"/>
      <c r="O1161" s="47"/>
    </row>
    <row r="1162" spans="5:15" s="49" customFormat="1" x14ac:dyDescent="0.25">
      <c r="E1162" s="47"/>
      <c r="G1162" s="47"/>
      <c r="O1162" s="47"/>
    </row>
    <row r="1163" spans="5:15" s="49" customFormat="1" x14ac:dyDescent="0.25">
      <c r="E1163" s="47"/>
      <c r="G1163" s="47"/>
      <c r="O1163" s="47"/>
    </row>
    <row r="1164" spans="5:15" s="49" customFormat="1" x14ac:dyDescent="0.25">
      <c r="E1164" s="47"/>
      <c r="G1164" s="47"/>
      <c r="O1164" s="47"/>
    </row>
    <row r="1165" spans="5:15" s="49" customFormat="1" x14ac:dyDescent="0.25">
      <c r="E1165" s="47"/>
      <c r="G1165" s="47"/>
      <c r="O1165" s="47"/>
    </row>
    <row r="1166" spans="5:15" s="49" customFormat="1" x14ac:dyDescent="0.25">
      <c r="E1166" s="47"/>
      <c r="G1166" s="47"/>
      <c r="O1166" s="47"/>
    </row>
    <row r="1167" spans="5:15" s="49" customFormat="1" x14ac:dyDescent="0.25">
      <c r="E1167" s="47"/>
      <c r="G1167" s="47"/>
      <c r="O1167" s="47"/>
    </row>
    <row r="1168" spans="5:15" s="49" customFormat="1" x14ac:dyDescent="0.25">
      <c r="E1168" s="47"/>
      <c r="G1168" s="47"/>
      <c r="O1168" s="47"/>
    </row>
    <row r="1169" spans="5:15" s="49" customFormat="1" x14ac:dyDescent="0.25">
      <c r="E1169" s="47"/>
      <c r="G1169" s="47"/>
      <c r="O1169" s="47"/>
    </row>
    <row r="1170" spans="5:15" s="49" customFormat="1" x14ac:dyDescent="0.25">
      <c r="E1170" s="47"/>
      <c r="G1170" s="47"/>
      <c r="O1170" s="47"/>
    </row>
    <row r="1171" spans="5:15" s="49" customFormat="1" x14ac:dyDescent="0.25">
      <c r="E1171" s="47"/>
      <c r="G1171" s="47"/>
      <c r="O1171" s="47"/>
    </row>
    <row r="1172" spans="5:15" s="49" customFormat="1" x14ac:dyDescent="0.25">
      <c r="E1172" s="47"/>
      <c r="G1172" s="47"/>
      <c r="O1172" s="47"/>
    </row>
    <row r="1173" spans="5:15" s="49" customFormat="1" x14ac:dyDescent="0.25">
      <c r="E1173" s="47"/>
      <c r="G1173" s="47"/>
      <c r="O1173" s="47"/>
    </row>
    <row r="1174" spans="5:15" s="49" customFormat="1" x14ac:dyDescent="0.25">
      <c r="E1174" s="47"/>
      <c r="G1174" s="47"/>
      <c r="O1174" s="47"/>
    </row>
    <row r="1175" spans="5:15" s="49" customFormat="1" x14ac:dyDescent="0.25">
      <c r="E1175" s="47"/>
      <c r="G1175" s="47"/>
      <c r="O1175" s="47"/>
    </row>
    <row r="1176" spans="5:15" s="49" customFormat="1" x14ac:dyDescent="0.25">
      <c r="E1176" s="47"/>
      <c r="G1176" s="47"/>
      <c r="O1176" s="47"/>
    </row>
    <row r="1177" spans="5:15" s="49" customFormat="1" x14ac:dyDescent="0.25">
      <c r="E1177" s="47"/>
      <c r="G1177" s="47"/>
      <c r="O1177" s="47"/>
    </row>
    <row r="1178" spans="5:15" s="49" customFormat="1" x14ac:dyDescent="0.25">
      <c r="E1178" s="47"/>
      <c r="G1178" s="47"/>
      <c r="O1178" s="47"/>
    </row>
    <row r="1179" spans="5:15" s="49" customFormat="1" x14ac:dyDescent="0.25">
      <c r="E1179" s="47"/>
      <c r="G1179" s="47"/>
      <c r="O1179" s="47"/>
    </row>
    <row r="1180" spans="5:15" s="49" customFormat="1" x14ac:dyDescent="0.25">
      <c r="E1180" s="47"/>
      <c r="G1180" s="47"/>
      <c r="O1180" s="47"/>
    </row>
    <row r="1181" spans="5:15" s="49" customFormat="1" x14ac:dyDescent="0.25">
      <c r="E1181" s="47"/>
      <c r="G1181" s="47"/>
      <c r="O1181" s="47"/>
    </row>
    <row r="1182" spans="5:15" s="49" customFormat="1" x14ac:dyDescent="0.25">
      <c r="E1182" s="47"/>
      <c r="G1182" s="47"/>
      <c r="O1182" s="47"/>
    </row>
    <row r="1183" spans="5:15" s="49" customFormat="1" x14ac:dyDescent="0.25">
      <c r="E1183" s="47"/>
      <c r="G1183" s="47"/>
      <c r="O1183" s="47"/>
    </row>
    <row r="1184" spans="5:15" s="49" customFormat="1" x14ac:dyDescent="0.25">
      <c r="E1184" s="47"/>
      <c r="G1184" s="47"/>
      <c r="O1184" s="47"/>
    </row>
    <row r="1185" spans="5:15" s="49" customFormat="1" x14ac:dyDescent="0.25">
      <c r="E1185" s="47"/>
      <c r="G1185" s="47"/>
      <c r="O1185" s="47"/>
    </row>
    <row r="1186" spans="5:15" s="49" customFormat="1" x14ac:dyDescent="0.25">
      <c r="E1186" s="47"/>
      <c r="G1186" s="47"/>
      <c r="O1186" s="47"/>
    </row>
    <row r="1187" spans="5:15" s="49" customFormat="1" x14ac:dyDescent="0.25">
      <c r="E1187" s="47"/>
      <c r="G1187" s="47"/>
      <c r="O1187" s="47"/>
    </row>
    <row r="1188" spans="5:15" s="49" customFormat="1" x14ac:dyDescent="0.25">
      <c r="E1188" s="47"/>
      <c r="G1188" s="47"/>
      <c r="O1188" s="47"/>
    </row>
    <row r="1189" spans="5:15" s="49" customFormat="1" x14ac:dyDescent="0.25">
      <c r="E1189" s="47"/>
      <c r="G1189" s="47"/>
      <c r="O1189" s="47"/>
    </row>
    <row r="1190" spans="5:15" s="49" customFormat="1" x14ac:dyDescent="0.25">
      <c r="E1190" s="47"/>
      <c r="G1190" s="47"/>
      <c r="O1190" s="47"/>
    </row>
    <row r="1191" spans="5:15" s="49" customFormat="1" x14ac:dyDescent="0.25">
      <c r="E1191" s="47"/>
      <c r="G1191" s="47"/>
      <c r="O1191" s="47"/>
    </row>
    <row r="1192" spans="5:15" s="49" customFormat="1" x14ac:dyDescent="0.25">
      <c r="E1192" s="47"/>
      <c r="G1192" s="47"/>
      <c r="O1192" s="47"/>
    </row>
    <row r="1193" spans="5:15" s="49" customFormat="1" x14ac:dyDescent="0.25">
      <c r="E1193" s="47"/>
      <c r="G1193" s="47"/>
      <c r="O1193" s="47"/>
    </row>
    <row r="1194" spans="5:15" s="49" customFormat="1" x14ac:dyDescent="0.25">
      <c r="E1194" s="47"/>
      <c r="G1194" s="47"/>
      <c r="O1194" s="47"/>
    </row>
    <row r="1195" spans="5:15" s="49" customFormat="1" x14ac:dyDescent="0.25">
      <c r="E1195" s="47"/>
      <c r="G1195" s="47"/>
      <c r="O1195" s="47"/>
    </row>
    <row r="1196" spans="5:15" s="49" customFormat="1" x14ac:dyDescent="0.25">
      <c r="E1196" s="47"/>
      <c r="G1196" s="47"/>
      <c r="O1196" s="47"/>
    </row>
    <row r="1197" spans="5:15" s="49" customFormat="1" x14ac:dyDescent="0.25">
      <c r="E1197" s="47"/>
      <c r="G1197" s="47"/>
      <c r="O1197" s="47"/>
    </row>
    <row r="1198" spans="5:15" s="49" customFormat="1" x14ac:dyDescent="0.25">
      <c r="E1198" s="47"/>
      <c r="G1198" s="47"/>
      <c r="O1198" s="47"/>
    </row>
    <row r="1199" spans="5:15" s="49" customFormat="1" x14ac:dyDescent="0.25">
      <c r="E1199" s="47"/>
      <c r="G1199" s="47"/>
      <c r="O1199" s="47"/>
    </row>
    <row r="1200" spans="5:15" s="49" customFormat="1" x14ac:dyDescent="0.25">
      <c r="E1200" s="47"/>
      <c r="G1200" s="47"/>
      <c r="O1200" s="47"/>
    </row>
    <row r="1201" spans="5:15" s="49" customFormat="1" x14ac:dyDescent="0.25">
      <c r="E1201" s="47"/>
      <c r="G1201" s="47"/>
      <c r="O1201" s="47"/>
    </row>
    <row r="1202" spans="5:15" s="49" customFormat="1" x14ac:dyDescent="0.25">
      <c r="E1202" s="47"/>
      <c r="G1202" s="47"/>
      <c r="O1202" s="47"/>
    </row>
    <row r="1203" spans="5:15" s="49" customFormat="1" x14ac:dyDescent="0.25">
      <c r="E1203" s="47"/>
      <c r="G1203" s="47"/>
      <c r="O1203" s="47"/>
    </row>
    <row r="1204" spans="5:15" s="49" customFormat="1" x14ac:dyDescent="0.25">
      <c r="E1204" s="47"/>
      <c r="G1204" s="47"/>
      <c r="O1204" s="47"/>
    </row>
    <row r="1205" spans="5:15" s="49" customFormat="1" x14ac:dyDescent="0.25">
      <c r="E1205" s="47"/>
      <c r="G1205" s="47"/>
      <c r="O1205" s="47"/>
    </row>
    <row r="1206" spans="5:15" s="49" customFormat="1" x14ac:dyDescent="0.25">
      <c r="E1206" s="47"/>
      <c r="G1206" s="47"/>
      <c r="O1206" s="47"/>
    </row>
    <row r="1207" spans="5:15" s="49" customFormat="1" x14ac:dyDescent="0.25">
      <c r="E1207" s="47"/>
      <c r="G1207" s="47"/>
      <c r="O1207" s="47"/>
    </row>
    <row r="1208" spans="5:15" s="49" customFormat="1" x14ac:dyDescent="0.25">
      <c r="E1208" s="47"/>
      <c r="G1208" s="47"/>
      <c r="O1208" s="47"/>
    </row>
    <row r="1209" spans="5:15" s="49" customFormat="1" x14ac:dyDescent="0.25">
      <c r="E1209" s="47"/>
      <c r="G1209" s="47"/>
      <c r="O1209" s="47"/>
    </row>
    <row r="1210" spans="5:15" s="49" customFormat="1" x14ac:dyDescent="0.25">
      <c r="E1210" s="47"/>
      <c r="G1210" s="47"/>
      <c r="O1210" s="47"/>
    </row>
    <row r="1211" spans="5:15" s="49" customFormat="1" x14ac:dyDescent="0.25">
      <c r="E1211" s="47"/>
      <c r="G1211" s="47"/>
      <c r="O1211" s="47"/>
    </row>
    <row r="1212" spans="5:15" s="49" customFormat="1" x14ac:dyDescent="0.25">
      <c r="E1212" s="47"/>
      <c r="G1212" s="47"/>
      <c r="O1212" s="47"/>
    </row>
    <row r="1213" spans="5:15" s="49" customFormat="1" x14ac:dyDescent="0.25">
      <c r="E1213" s="47"/>
      <c r="G1213" s="47"/>
      <c r="O1213" s="47"/>
    </row>
    <row r="1214" spans="5:15" s="49" customFormat="1" x14ac:dyDescent="0.25">
      <c r="E1214" s="47"/>
      <c r="G1214" s="47"/>
      <c r="O1214" s="47"/>
    </row>
    <row r="1215" spans="5:15" s="49" customFormat="1" x14ac:dyDescent="0.25">
      <c r="E1215" s="47"/>
      <c r="G1215" s="47"/>
      <c r="O1215" s="47"/>
    </row>
    <row r="1216" spans="5:15" s="49" customFormat="1" x14ac:dyDescent="0.25">
      <c r="E1216" s="47"/>
      <c r="G1216" s="47"/>
      <c r="O1216" s="47"/>
    </row>
    <row r="1217" spans="5:15" s="49" customFormat="1" x14ac:dyDescent="0.25">
      <c r="E1217" s="47"/>
      <c r="G1217" s="47"/>
      <c r="O1217" s="47"/>
    </row>
    <row r="1218" spans="5:15" s="49" customFormat="1" x14ac:dyDescent="0.25">
      <c r="E1218" s="47"/>
      <c r="G1218" s="47"/>
      <c r="O1218" s="47"/>
    </row>
    <row r="1219" spans="5:15" s="49" customFormat="1" x14ac:dyDescent="0.25">
      <c r="E1219" s="47"/>
      <c r="G1219" s="47"/>
      <c r="O1219" s="47"/>
    </row>
    <row r="1220" spans="5:15" s="49" customFormat="1" x14ac:dyDescent="0.25">
      <c r="E1220" s="47"/>
      <c r="G1220" s="47"/>
      <c r="O1220" s="47"/>
    </row>
    <row r="1221" spans="5:15" s="49" customFormat="1" x14ac:dyDescent="0.25">
      <c r="E1221" s="47"/>
      <c r="G1221" s="47"/>
      <c r="O1221" s="47"/>
    </row>
    <row r="1222" spans="5:15" s="49" customFormat="1" x14ac:dyDescent="0.25">
      <c r="E1222" s="47"/>
      <c r="G1222" s="47"/>
      <c r="O1222" s="47"/>
    </row>
    <row r="1223" spans="5:15" s="49" customFormat="1" x14ac:dyDescent="0.25">
      <c r="E1223" s="47"/>
      <c r="G1223" s="47"/>
      <c r="O1223" s="47"/>
    </row>
    <row r="1224" spans="5:15" s="49" customFormat="1" x14ac:dyDescent="0.25">
      <c r="E1224" s="47"/>
      <c r="G1224" s="47"/>
      <c r="O1224" s="47"/>
    </row>
    <row r="1225" spans="5:15" s="49" customFormat="1" x14ac:dyDescent="0.25">
      <c r="E1225" s="47"/>
      <c r="G1225" s="47"/>
      <c r="O1225" s="47"/>
    </row>
    <row r="1226" spans="5:15" s="49" customFormat="1" x14ac:dyDescent="0.25">
      <c r="E1226" s="47"/>
      <c r="G1226" s="47"/>
      <c r="O1226" s="47"/>
    </row>
    <row r="1227" spans="5:15" s="49" customFormat="1" x14ac:dyDescent="0.25">
      <c r="E1227" s="47"/>
      <c r="G1227" s="47"/>
      <c r="O1227" s="47"/>
    </row>
    <row r="1228" spans="5:15" s="49" customFormat="1" x14ac:dyDescent="0.25">
      <c r="E1228" s="47"/>
      <c r="G1228" s="47"/>
      <c r="O1228" s="47"/>
    </row>
    <row r="1229" spans="5:15" s="49" customFormat="1" x14ac:dyDescent="0.25">
      <c r="E1229" s="47"/>
      <c r="G1229" s="47"/>
      <c r="O1229" s="47"/>
    </row>
    <row r="1230" spans="5:15" s="49" customFormat="1" x14ac:dyDescent="0.25">
      <c r="E1230" s="47"/>
      <c r="G1230" s="47"/>
      <c r="O1230" s="47"/>
    </row>
    <row r="1231" spans="5:15" s="49" customFormat="1" x14ac:dyDescent="0.25">
      <c r="E1231" s="47"/>
      <c r="G1231" s="47"/>
      <c r="O1231" s="47"/>
    </row>
    <row r="1232" spans="5:15" s="49" customFormat="1" x14ac:dyDescent="0.25">
      <c r="E1232" s="47"/>
      <c r="G1232" s="47"/>
      <c r="O1232" s="47"/>
    </row>
    <row r="1233" spans="5:15" s="49" customFormat="1" x14ac:dyDescent="0.25">
      <c r="E1233" s="47"/>
      <c r="G1233" s="47"/>
      <c r="O1233" s="47"/>
    </row>
    <row r="1234" spans="5:15" s="49" customFormat="1" x14ac:dyDescent="0.25">
      <c r="E1234" s="47"/>
      <c r="G1234" s="47"/>
      <c r="O1234" s="47"/>
    </row>
    <row r="1235" spans="5:15" s="49" customFormat="1" x14ac:dyDescent="0.25">
      <c r="E1235" s="47"/>
      <c r="G1235" s="47"/>
      <c r="O1235" s="47"/>
    </row>
    <row r="1236" spans="5:15" s="49" customFormat="1" x14ac:dyDescent="0.25">
      <c r="E1236" s="47"/>
      <c r="G1236" s="47"/>
      <c r="O1236" s="47"/>
    </row>
    <row r="1237" spans="5:15" s="49" customFormat="1" x14ac:dyDescent="0.25">
      <c r="E1237" s="47"/>
      <c r="G1237" s="47"/>
      <c r="O1237" s="47"/>
    </row>
    <row r="1238" spans="5:15" s="49" customFormat="1" x14ac:dyDescent="0.25">
      <c r="E1238" s="47"/>
      <c r="G1238" s="47"/>
      <c r="O1238" s="47"/>
    </row>
    <row r="1239" spans="5:15" s="49" customFormat="1" x14ac:dyDescent="0.25">
      <c r="E1239" s="47"/>
      <c r="G1239" s="47"/>
      <c r="O1239" s="47"/>
    </row>
    <row r="1240" spans="5:15" s="49" customFormat="1" x14ac:dyDescent="0.25">
      <c r="E1240" s="47"/>
      <c r="G1240" s="47"/>
      <c r="O1240" s="47"/>
    </row>
    <row r="1241" spans="5:15" s="49" customFormat="1" x14ac:dyDescent="0.25">
      <c r="E1241" s="47"/>
      <c r="G1241" s="47"/>
      <c r="O1241" s="47"/>
    </row>
    <row r="1242" spans="5:15" s="49" customFormat="1" x14ac:dyDescent="0.25">
      <c r="E1242" s="47"/>
      <c r="G1242" s="47"/>
      <c r="O1242" s="47"/>
    </row>
    <row r="1243" spans="5:15" s="49" customFormat="1" x14ac:dyDescent="0.25">
      <c r="E1243" s="47"/>
      <c r="G1243" s="47"/>
      <c r="O1243" s="47"/>
    </row>
    <row r="1244" spans="5:15" s="49" customFormat="1" x14ac:dyDescent="0.25">
      <c r="E1244" s="47"/>
      <c r="G1244" s="47"/>
      <c r="O1244" s="47"/>
    </row>
    <row r="1245" spans="5:15" s="49" customFormat="1" x14ac:dyDescent="0.25">
      <c r="E1245" s="47"/>
      <c r="G1245" s="47"/>
      <c r="O1245" s="47"/>
    </row>
    <row r="1246" spans="5:15" s="49" customFormat="1" x14ac:dyDescent="0.25">
      <c r="E1246" s="47"/>
      <c r="G1246" s="47"/>
      <c r="O1246" s="47"/>
    </row>
    <row r="1247" spans="5:15" s="49" customFormat="1" x14ac:dyDescent="0.25">
      <c r="E1247" s="47"/>
      <c r="G1247" s="47"/>
      <c r="O1247" s="47"/>
    </row>
    <row r="1248" spans="5:15" s="49" customFormat="1" x14ac:dyDescent="0.25">
      <c r="E1248" s="47"/>
      <c r="G1248" s="47"/>
      <c r="O1248" s="47"/>
    </row>
    <row r="1249" spans="5:15" s="49" customFormat="1" x14ac:dyDescent="0.25">
      <c r="E1249" s="47"/>
      <c r="G1249" s="47"/>
      <c r="O1249" s="47"/>
    </row>
    <row r="1250" spans="5:15" s="49" customFormat="1" x14ac:dyDescent="0.25">
      <c r="E1250" s="47"/>
      <c r="G1250" s="47"/>
      <c r="O1250" s="47"/>
    </row>
    <row r="1251" spans="5:15" s="49" customFormat="1" x14ac:dyDescent="0.25">
      <c r="E1251" s="47"/>
      <c r="G1251" s="47"/>
      <c r="O1251" s="47"/>
    </row>
    <row r="1252" spans="5:15" s="49" customFormat="1" x14ac:dyDescent="0.25">
      <c r="E1252" s="47"/>
      <c r="G1252" s="47"/>
      <c r="O1252" s="47"/>
    </row>
    <row r="1253" spans="5:15" s="49" customFormat="1" x14ac:dyDescent="0.25">
      <c r="E1253" s="47"/>
      <c r="G1253" s="47"/>
      <c r="O1253" s="47"/>
    </row>
    <row r="1254" spans="5:15" s="49" customFormat="1" x14ac:dyDescent="0.25">
      <c r="E1254" s="47"/>
      <c r="G1254" s="47"/>
      <c r="O1254" s="47"/>
    </row>
    <row r="1255" spans="5:15" s="49" customFormat="1" x14ac:dyDescent="0.25">
      <c r="E1255" s="47"/>
      <c r="G1255" s="47"/>
      <c r="O1255" s="47"/>
    </row>
    <row r="1256" spans="5:15" s="49" customFormat="1" x14ac:dyDescent="0.25">
      <c r="E1256" s="47"/>
      <c r="G1256" s="47"/>
      <c r="O1256" s="47"/>
    </row>
    <row r="1257" spans="5:15" s="49" customFormat="1" x14ac:dyDescent="0.25">
      <c r="E1257" s="47"/>
      <c r="G1257" s="47"/>
      <c r="O1257" s="47"/>
    </row>
    <row r="1258" spans="5:15" s="49" customFormat="1" x14ac:dyDescent="0.25">
      <c r="E1258" s="47"/>
      <c r="G1258" s="47"/>
      <c r="O1258" s="47"/>
    </row>
    <row r="1259" spans="5:15" s="49" customFormat="1" x14ac:dyDescent="0.25">
      <c r="E1259" s="47"/>
      <c r="G1259" s="47"/>
      <c r="O1259" s="47"/>
    </row>
    <row r="1260" spans="5:15" s="49" customFormat="1" x14ac:dyDescent="0.25">
      <c r="E1260" s="47"/>
      <c r="G1260" s="47"/>
      <c r="O1260" s="47"/>
    </row>
    <row r="1261" spans="5:15" s="49" customFormat="1" x14ac:dyDescent="0.25">
      <c r="E1261" s="47"/>
      <c r="G1261" s="47"/>
      <c r="O1261" s="47"/>
    </row>
    <row r="1262" spans="5:15" s="49" customFormat="1" x14ac:dyDescent="0.25">
      <c r="E1262" s="47"/>
      <c r="G1262" s="47"/>
      <c r="O1262" s="47"/>
    </row>
    <row r="1263" spans="5:15" s="49" customFormat="1" x14ac:dyDescent="0.25">
      <c r="E1263" s="47"/>
      <c r="G1263" s="47"/>
      <c r="O1263" s="47"/>
    </row>
    <row r="1264" spans="5:15" s="49" customFormat="1" x14ac:dyDescent="0.25">
      <c r="E1264" s="47"/>
      <c r="G1264" s="47"/>
      <c r="O1264" s="47"/>
    </row>
    <row r="1265" spans="5:15" s="49" customFormat="1" x14ac:dyDescent="0.25">
      <c r="E1265" s="47"/>
      <c r="G1265" s="47"/>
      <c r="O1265" s="47"/>
    </row>
    <row r="1266" spans="5:15" s="49" customFormat="1" x14ac:dyDescent="0.25">
      <c r="E1266" s="47"/>
      <c r="G1266" s="47"/>
      <c r="O1266" s="47"/>
    </row>
    <row r="1267" spans="5:15" s="49" customFormat="1" x14ac:dyDescent="0.25">
      <c r="E1267" s="47"/>
      <c r="G1267" s="47"/>
      <c r="O1267" s="47"/>
    </row>
    <row r="1268" spans="5:15" s="49" customFormat="1" x14ac:dyDescent="0.25">
      <c r="E1268" s="47"/>
      <c r="G1268" s="47"/>
      <c r="O1268" s="47"/>
    </row>
    <row r="1269" spans="5:15" s="49" customFormat="1" x14ac:dyDescent="0.25">
      <c r="E1269" s="47"/>
      <c r="G1269" s="47"/>
      <c r="O1269" s="47"/>
    </row>
    <row r="1270" spans="5:15" s="49" customFormat="1" x14ac:dyDescent="0.25">
      <c r="E1270" s="47"/>
      <c r="G1270" s="47"/>
      <c r="O1270" s="47"/>
    </row>
    <row r="1271" spans="5:15" s="49" customFormat="1" x14ac:dyDescent="0.25">
      <c r="E1271" s="47"/>
      <c r="G1271" s="47"/>
      <c r="O1271" s="47"/>
    </row>
    <row r="1272" spans="5:15" s="49" customFormat="1" x14ac:dyDescent="0.25">
      <c r="E1272" s="47"/>
      <c r="G1272" s="47"/>
      <c r="O1272" s="47"/>
    </row>
    <row r="1273" spans="5:15" s="49" customFormat="1" x14ac:dyDescent="0.25">
      <c r="E1273" s="47"/>
      <c r="G1273" s="47"/>
      <c r="O1273" s="47"/>
    </row>
    <row r="1274" spans="5:15" s="49" customFormat="1" x14ac:dyDescent="0.25">
      <c r="E1274" s="47"/>
      <c r="G1274" s="47"/>
      <c r="O1274" s="47"/>
    </row>
    <row r="1275" spans="5:15" s="49" customFormat="1" x14ac:dyDescent="0.25">
      <c r="E1275" s="47"/>
      <c r="G1275" s="47"/>
      <c r="O1275" s="47"/>
    </row>
    <row r="1276" spans="5:15" s="49" customFormat="1" x14ac:dyDescent="0.25">
      <c r="E1276" s="47"/>
      <c r="G1276" s="47"/>
      <c r="O1276" s="47"/>
    </row>
    <row r="1277" spans="5:15" s="49" customFormat="1" x14ac:dyDescent="0.25">
      <c r="E1277" s="47"/>
      <c r="G1277" s="47"/>
      <c r="O1277" s="47"/>
    </row>
    <row r="1278" spans="5:15" s="49" customFormat="1" x14ac:dyDescent="0.25">
      <c r="E1278" s="47"/>
      <c r="G1278" s="47"/>
      <c r="O1278" s="47"/>
    </row>
    <row r="1279" spans="5:15" s="49" customFormat="1" x14ac:dyDescent="0.25">
      <c r="E1279" s="47"/>
      <c r="G1279" s="47"/>
      <c r="O1279" s="47"/>
    </row>
    <row r="1280" spans="5:15" s="49" customFormat="1" x14ac:dyDescent="0.25">
      <c r="E1280" s="47"/>
      <c r="G1280" s="47"/>
      <c r="O1280" s="47"/>
    </row>
    <row r="1281" spans="5:15" s="49" customFormat="1" x14ac:dyDescent="0.25">
      <c r="E1281" s="47"/>
      <c r="G1281" s="47"/>
      <c r="O1281" s="47"/>
    </row>
    <row r="1282" spans="5:15" s="49" customFormat="1" x14ac:dyDescent="0.25">
      <c r="E1282" s="47"/>
      <c r="G1282" s="47"/>
      <c r="O1282" s="47"/>
    </row>
    <row r="1283" spans="5:15" s="49" customFormat="1" x14ac:dyDescent="0.25">
      <c r="E1283" s="47"/>
      <c r="G1283" s="47"/>
      <c r="O1283" s="47"/>
    </row>
    <row r="1284" spans="5:15" s="49" customFormat="1" x14ac:dyDescent="0.25">
      <c r="E1284" s="47"/>
      <c r="G1284" s="47"/>
      <c r="O1284" s="47"/>
    </row>
    <row r="1285" spans="5:15" s="49" customFormat="1" x14ac:dyDescent="0.25">
      <c r="E1285" s="47"/>
      <c r="G1285" s="47"/>
      <c r="O1285" s="47"/>
    </row>
    <row r="1286" spans="5:15" s="49" customFormat="1" x14ac:dyDescent="0.25">
      <c r="E1286" s="47"/>
      <c r="G1286" s="47"/>
      <c r="O1286" s="47"/>
    </row>
    <row r="1287" spans="5:15" s="49" customFormat="1" x14ac:dyDescent="0.25">
      <c r="E1287" s="47"/>
      <c r="G1287" s="47"/>
      <c r="O1287" s="47"/>
    </row>
    <row r="1288" spans="5:15" s="49" customFormat="1" x14ac:dyDescent="0.25">
      <c r="E1288" s="47"/>
      <c r="G1288" s="47"/>
      <c r="O1288" s="47"/>
    </row>
    <row r="1289" spans="5:15" s="49" customFormat="1" x14ac:dyDescent="0.25">
      <c r="E1289" s="47"/>
      <c r="G1289" s="47"/>
      <c r="O1289" s="47"/>
    </row>
    <row r="1290" spans="5:15" s="49" customFormat="1" x14ac:dyDescent="0.25">
      <c r="E1290" s="47"/>
      <c r="G1290" s="47"/>
      <c r="O1290" s="47"/>
    </row>
    <row r="1291" spans="5:15" s="49" customFormat="1" x14ac:dyDescent="0.25">
      <c r="E1291" s="47"/>
      <c r="G1291" s="47"/>
      <c r="O1291" s="47"/>
    </row>
    <row r="1292" spans="5:15" s="49" customFormat="1" x14ac:dyDescent="0.25">
      <c r="E1292" s="47"/>
      <c r="G1292" s="47"/>
      <c r="O1292" s="47"/>
    </row>
    <row r="1293" spans="5:15" s="49" customFormat="1" x14ac:dyDescent="0.25">
      <c r="E1293" s="47"/>
      <c r="G1293" s="47"/>
      <c r="O1293" s="47"/>
    </row>
    <row r="1294" spans="5:15" s="49" customFormat="1" x14ac:dyDescent="0.25">
      <c r="E1294" s="47"/>
      <c r="G1294" s="47"/>
      <c r="O1294" s="47"/>
    </row>
    <row r="1295" spans="5:15" s="49" customFormat="1" x14ac:dyDescent="0.25">
      <c r="E1295" s="47"/>
      <c r="G1295" s="47"/>
      <c r="O1295" s="47"/>
    </row>
    <row r="1296" spans="5:15" s="49" customFormat="1" x14ac:dyDescent="0.25">
      <c r="E1296" s="47"/>
      <c r="G1296" s="47"/>
      <c r="O1296" s="47"/>
    </row>
    <row r="1297" spans="5:15" s="49" customFormat="1" x14ac:dyDescent="0.25">
      <c r="E1297" s="47"/>
      <c r="G1297" s="47"/>
      <c r="O1297" s="47"/>
    </row>
    <row r="1298" spans="5:15" s="49" customFormat="1" x14ac:dyDescent="0.25">
      <c r="E1298" s="47"/>
      <c r="G1298" s="47"/>
      <c r="O1298" s="47"/>
    </row>
    <row r="1299" spans="5:15" s="49" customFormat="1" x14ac:dyDescent="0.25">
      <c r="E1299" s="47"/>
      <c r="G1299" s="47"/>
      <c r="O1299" s="47"/>
    </row>
    <row r="1300" spans="5:15" s="49" customFormat="1" x14ac:dyDescent="0.25">
      <c r="E1300" s="47"/>
      <c r="G1300" s="47"/>
      <c r="O1300" s="47"/>
    </row>
    <row r="1301" spans="5:15" s="49" customFormat="1" x14ac:dyDescent="0.25">
      <c r="E1301" s="47"/>
      <c r="G1301" s="47"/>
      <c r="O1301" s="47"/>
    </row>
    <row r="1302" spans="5:15" s="49" customFormat="1" x14ac:dyDescent="0.25">
      <c r="E1302" s="47"/>
      <c r="G1302" s="47"/>
      <c r="O1302" s="47"/>
    </row>
    <row r="1303" spans="5:15" s="49" customFormat="1" x14ac:dyDescent="0.25">
      <c r="E1303" s="47"/>
      <c r="G1303" s="47"/>
      <c r="O1303" s="47"/>
    </row>
    <row r="1304" spans="5:15" s="49" customFormat="1" x14ac:dyDescent="0.25">
      <c r="E1304" s="47"/>
      <c r="G1304" s="47"/>
      <c r="O1304" s="47"/>
    </row>
    <row r="1305" spans="5:15" s="49" customFormat="1" x14ac:dyDescent="0.25">
      <c r="E1305" s="47"/>
      <c r="G1305" s="47"/>
      <c r="O1305" s="47"/>
    </row>
    <row r="1306" spans="5:15" s="49" customFormat="1" x14ac:dyDescent="0.25">
      <c r="E1306" s="47"/>
      <c r="G1306" s="47"/>
      <c r="O1306" s="47"/>
    </row>
    <row r="1307" spans="5:15" s="49" customFormat="1" x14ac:dyDescent="0.25">
      <c r="E1307" s="47"/>
      <c r="G1307" s="47"/>
      <c r="O1307" s="47"/>
    </row>
    <row r="1308" spans="5:15" s="49" customFormat="1" x14ac:dyDescent="0.25">
      <c r="E1308" s="47"/>
      <c r="G1308" s="47"/>
      <c r="O1308" s="47"/>
    </row>
    <row r="1309" spans="5:15" s="49" customFormat="1" x14ac:dyDescent="0.25">
      <c r="E1309" s="47"/>
      <c r="G1309" s="47"/>
      <c r="O1309" s="47"/>
    </row>
    <row r="1310" spans="5:15" s="49" customFormat="1" x14ac:dyDescent="0.25">
      <c r="E1310" s="47"/>
      <c r="G1310" s="47"/>
      <c r="O1310" s="47"/>
    </row>
    <row r="1311" spans="5:15" s="49" customFormat="1" x14ac:dyDescent="0.25">
      <c r="E1311" s="47"/>
      <c r="G1311" s="47"/>
      <c r="O1311" s="47"/>
    </row>
    <row r="1312" spans="5:15" s="49" customFormat="1" x14ac:dyDescent="0.25">
      <c r="E1312" s="47"/>
      <c r="G1312" s="47"/>
      <c r="O1312" s="47"/>
    </row>
    <row r="1313" spans="5:15" s="49" customFormat="1" x14ac:dyDescent="0.25">
      <c r="E1313" s="47"/>
      <c r="G1313" s="47"/>
      <c r="O1313" s="47"/>
    </row>
    <row r="1314" spans="5:15" s="49" customFormat="1" x14ac:dyDescent="0.25">
      <c r="E1314" s="47"/>
      <c r="G1314" s="47"/>
      <c r="O1314" s="47"/>
    </row>
    <row r="1315" spans="5:15" s="49" customFormat="1" x14ac:dyDescent="0.25">
      <c r="E1315" s="47"/>
      <c r="G1315" s="47"/>
      <c r="O1315" s="47"/>
    </row>
    <row r="1316" spans="5:15" s="49" customFormat="1" x14ac:dyDescent="0.25">
      <c r="E1316" s="47"/>
      <c r="G1316" s="47"/>
      <c r="O1316" s="47"/>
    </row>
    <row r="1317" spans="5:15" s="49" customFormat="1" x14ac:dyDescent="0.25">
      <c r="E1317" s="47"/>
      <c r="G1317" s="47"/>
      <c r="O1317" s="47"/>
    </row>
    <row r="1318" spans="5:15" s="49" customFormat="1" x14ac:dyDescent="0.25">
      <c r="E1318" s="47"/>
      <c r="G1318" s="47"/>
      <c r="O1318" s="47"/>
    </row>
    <row r="1319" spans="5:15" s="49" customFormat="1" x14ac:dyDescent="0.25">
      <c r="E1319" s="47"/>
      <c r="G1319" s="47"/>
      <c r="O1319" s="47"/>
    </row>
    <row r="1320" spans="5:15" s="49" customFormat="1" x14ac:dyDescent="0.25">
      <c r="E1320" s="47"/>
      <c r="G1320" s="47"/>
      <c r="O1320" s="47"/>
    </row>
    <row r="1321" spans="5:15" s="49" customFormat="1" x14ac:dyDescent="0.25">
      <c r="E1321" s="47"/>
      <c r="G1321" s="47"/>
      <c r="O1321" s="47"/>
    </row>
    <row r="1322" spans="5:15" s="49" customFormat="1" x14ac:dyDescent="0.25">
      <c r="E1322" s="47"/>
      <c r="G1322" s="47"/>
      <c r="O1322" s="47"/>
    </row>
    <row r="1323" spans="5:15" s="49" customFormat="1" x14ac:dyDescent="0.25">
      <c r="E1323" s="47"/>
      <c r="G1323" s="47"/>
      <c r="O1323" s="47"/>
    </row>
    <row r="1324" spans="5:15" s="49" customFormat="1" x14ac:dyDescent="0.25">
      <c r="E1324" s="47"/>
      <c r="G1324" s="47"/>
      <c r="O1324" s="47"/>
    </row>
    <row r="1325" spans="5:15" s="49" customFormat="1" x14ac:dyDescent="0.25">
      <c r="E1325" s="47"/>
      <c r="G1325" s="47"/>
      <c r="O1325" s="47"/>
    </row>
    <row r="1326" spans="5:15" s="49" customFormat="1" x14ac:dyDescent="0.25">
      <c r="E1326" s="47"/>
      <c r="G1326" s="47"/>
      <c r="O1326" s="47"/>
    </row>
    <row r="1327" spans="5:15" s="49" customFormat="1" x14ac:dyDescent="0.25">
      <c r="E1327" s="47"/>
      <c r="G1327" s="47"/>
      <c r="O1327" s="47"/>
    </row>
    <row r="1328" spans="5:15" s="49" customFormat="1" x14ac:dyDescent="0.25">
      <c r="E1328" s="47"/>
      <c r="G1328" s="47"/>
      <c r="O1328" s="47"/>
    </row>
    <row r="1329" spans="5:15" s="49" customFormat="1" x14ac:dyDescent="0.25">
      <c r="E1329" s="47"/>
      <c r="G1329" s="47"/>
      <c r="O1329" s="47"/>
    </row>
    <row r="1330" spans="5:15" s="49" customFormat="1" x14ac:dyDescent="0.25">
      <c r="E1330" s="47"/>
      <c r="G1330" s="47"/>
      <c r="O1330" s="47"/>
    </row>
    <row r="1331" spans="5:15" s="49" customFormat="1" x14ac:dyDescent="0.25">
      <c r="E1331" s="47"/>
      <c r="G1331" s="47"/>
      <c r="O1331" s="47"/>
    </row>
    <row r="1332" spans="5:15" s="49" customFormat="1" x14ac:dyDescent="0.25">
      <c r="E1332" s="47"/>
      <c r="G1332" s="47"/>
      <c r="O1332" s="47"/>
    </row>
    <row r="1333" spans="5:15" s="49" customFormat="1" x14ac:dyDescent="0.25">
      <c r="E1333" s="47"/>
      <c r="G1333" s="47"/>
      <c r="O1333" s="47"/>
    </row>
    <row r="1334" spans="5:15" s="49" customFormat="1" x14ac:dyDescent="0.25">
      <c r="E1334" s="47"/>
      <c r="G1334" s="47"/>
      <c r="O1334" s="47"/>
    </row>
    <row r="1335" spans="5:15" s="49" customFormat="1" x14ac:dyDescent="0.25">
      <c r="E1335" s="47"/>
      <c r="G1335" s="47"/>
      <c r="O1335" s="47"/>
    </row>
    <row r="1336" spans="5:15" s="49" customFormat="1" x14ac:dyDescent="0.25">
      <c r="E1336" s="47"/>
      <c r="G1336" s="47"/>
      <c r="O1336" s="47"/>
    </row>
    <row r="1337" spans="5:15" s="49" customFormat="1" x14ac:dyDescent="0.25">
      <c r="E1337" s="47"/>
      <c r="G1337" s="47"/>
      <c r="O1337" s="47"/>
    </row>
    <row r="1338" spans="5:15" s="49" customFormat="1" x14ac:dyDescent="0.25">
      <c r="E1338" s="47"/>
      <c r="G1338" s="47"/>
      <c r="O1338" s="47"/>
    </row>
    <row r="1339" spans="5:15" s="49" customFormat="1" x14ac:dyDescent="0.25">
      <c r="E1339" s="47"/>
      <c r="G1339" s="47"/>
      <c r="O1339" s="47"/>
    </row>
    <row r="1340" spans="5:15" s="49" customFormat="1" x14ac:dyDescent="0.25">
      <c r="E1340" s="47"/>
      <c r="G1340" s="47"/>
      <c r="O1340" s="47"/>
    </row>
    <row r="1341" spans="5:15" s="49" customFormat="1" x14ac:dyDescent="0.25">
      <c r="E1341" s="47"/>
      <c r="G1341" s="47"/>
      <c r="O1341" s="47"/>
    </row>
    <row r="1342" spans="5:15" s="49" customFormat="1" x14ac:dyDescent="0.25">
      <c r="E1342" s="47"/>
      <c r="G1342" s="47"/>
      <c r="O1342" s="47"/>
    </row>
    <row r="1343" spans="5:15" s="49" customFormat="1" x14ac:dyDescent="0.25">
      <c r="E1343" s="47"/>
      <c r="G1343" s="47"/>
      <c r="O1343" s="47"/>
    </row>
    <row r="1344" spans="5:15" s="49" customFormat="1" x14ac:dyDescent="0.25">
      <c r="E1344" s="47"/>
      <c r="G1344" s="47"/>
      <c r="O1344" s="47"/>
    </row>
    <row r="1345" spans="5:15" s="49" customFormat="1" x14ac:dyDescent="0.25">
      <c r="E1345" s="47"/>
      <c r="G1345" s="47"/>
      <c r="O1345" s="47"/>
    </row>
    <row r="1346" spans="5:15" s="49" customFormat="1" x14ac:dyDescent="0.25">
      <c r="E1346" s="47"/>
      <c r="G1346" s="47"/>
      <c r="O1346" s="47"/>
    </row>
    <row r="1347" spans="5:15" s="49" customFormat="1" x14ac:dyDescent="0.25">
      <c r="E1347" s="47"/>
      <c r="G1347" s="47"/>
      <c r="O1347" s="47"/>
    </row>
    <row r="1348" spans="5:15" s="49" customFormat="1" x14ac:dyDescent="0.25">
      <c r="E1348" s="47"/>
      <c r="G1348" s="47"/>
      <c r="O1348" s="47"/>
    </row>
    <row r="1349" spans="5:15" s="49" customFormat="1" x14ac:dyDescent="0.25">
      <c r="E1349" s="47"/>
      <c r="G1349" s="47"/>
      <c r="O1349" s="47"/>
    </row>
    <row r="1350" spans="5:15" s="49" customFormat="1" x14ac:dyDescent="0.25">
      <c r="E1350" s="47"/>
      <c r="G1350" s="47"/>
      <c r="O1350" s="47"/>
    </row>
    <row r="1351" spans="5:15" s="49" customFormat="1" x14ac:dyDescent="0.25">
      <c r="E1351" s="47"/>
      <c r="G1351" s="47"/>
      <c r="O1351" s="47"/>
    </row>
    <row r="1352" spans="5:15" s="49" customFormat="1" x14ac:dyDescent="0.25">
      <c r="E1352" s="47"/>
      <c r="G1352" s="47"/>
      <c r="O1352" s="47"/>
    </row>
    <row r="1353" spans="5:15" s="49" customFormat="1" x14ac:dyDescent="0.25">
      <c r="E1353" s="47"/>
      <c r="G1353" s="47"/>
      <c r="O1353" s="47"/>
    </row>
    <row r="1354" spans="5:15" s="49" customFormat="1" x14ac:dyDescent="0.25">
      <c r="E1354" s="47"/>
      <c r="G1354" s="47"/>
      <c r="O1354" s="47"/>
    </row>
    <row r="1355" spans="5:15" s="49" customFormat="1" x14ac:dyDescent="0.25">
      <c r="E1355" s="47"/>
      <c r="G1355" s="47"/>
      <c r="O1355" s="47"/>
    </row>
    <row r="1356" spans="5:15" s="49" customFormat="1" x14ac:dyDescent="0.25">
      <c r="E1356" s="47"/>
      <c r="G1356" s="47"/>
      <c r="O1356" s="47"/>
    </row>
    <row r="1357" spans="5:15" s="49" customFormat="1" x14ac:dyDescent="0.25">
      <c r="E1357" s="47"/>
      <c r="G1357" s="47"/>
      <c r="O1357" s="47"/>
    </row>
    <row r="1358" spans="5:15" s="49" customFormat="1" x14ac:dyDescent="0.25">
      <c r="E1358" s="47"/>
      <c r="G1358" s="47"/>
      <c r="O1358" s="47"/>
    </row>
    <row r="1359" spans="5:15" s="49" customFormat="1" x14ac:dyDescent="0.25">
      <c r="E1359" s="47"/>
      <c r="G1359" s="47"/>
      <c r="O1359" s="47"/>
    </row>
    <row r="1360" spans="5:15" s="49" customFormat="1" x14ac:dyDescent="0.25">
      <c r="E1360" s="47"/>
      <c r="G1360" s="47"/>
      <c r="O1360" s="47"/>
    </row>
    <row r="1361" spans="5:15" s="49" customFormat="1" x14ac:dyDescent="0.25">
      <c r="E1361" s="47"/>
      <c r="G1361" s="47"/>
      <c r="O1361" s="47"/>
    </row>
    <row r="1362" spans="5:15" s="49" customFormat="1" x14ac:dyDescent="0.25">
      <c r="E1362" s="47"/>
      <c r="G1362" s="47"/>
      <c r="O1362" s="47"/>
    </row>
    <row r="1363" spans="5:15" s="49" customFormat="1" x14ac:dyDescent="0.25">
      <c r="E1363" s="47"/>
      <c r="G1363" s="47"/>
      <c r="O1363" s="47"/>
    </row>
    <row r="1364" spans="5:15" s="49" customFormat="1" x14ac:dyDescent="0.25">
      <c r="E1364" s="47"/>
      <c r="G1364" s="47"/>
      <c r="O1364" s="47"/>
    </row>
    <row r="1365" spans="5:15" s="49" customFormat="1" x14ac:dyDescent="0.25">
      <c r="E1365" s="47"/>
      <c r="G1365" s="47"/>
      <c r="O1365" s="47"/>
    </row>
    <row r="1366" spans="5:15" s="49" customFormat="1" x14ac:dyDescent="0.25">
      <c r="E1366" s="47"/>
      <c r="G1366" s="47"/>
      <c r="O1366" s="47"/>
    </row>
    <row r="1367" spans="5:15" s="49" customFormat="1" x14ac:dyDescent="0.25">
      <c r="E1367" s="47"/>
      <c r="G1367" s="47"/>
      <c r="O1367" s="47"/>
    </row>
    <row r="1368" spans="5:15" s="49" customFormat="1" x14ac:dyDescent="0.25">
      <c r="E1368" s="47"/>
      <c r="G1368" s="47"/>
      <c r="O1368" s="47"/>
    </row>
    <row r="1369" spans="5:15" s="49" customFormat="1" x14ac:dyDescent="0.25">
      <c r="E1369" s="47"/>
      <c r="G1369" s="47"/>
      <c r="O1369" s="47"/>
    </row>
    <row r="1370" spans="5:15" s="49" customFormat="1" x14ac:dyDescent="0.25">
      <c r="E1370" s="47"/>
      <c r="G1370" s="47"/>
      <c r="O1370" s="47"/>
    </row>
    <row r="1371" spans="5:15" s="49" customFormat="1" x14ac:dyDescent="0.25">
      <c r="E1371" s="47"/>
      <c r="G1371" s="47"/>
      <c r="O1371" s="47"/>
    </row>
    <row r="1372" spans="5:15" s="49" customFormat="1" x14ac:dyDescent="0.25">
      <c r="E1372" s="47"/>
      <c r="G1372" s="47"/>
      <c r="O1372" s="47"/>
    </row>
    <row r="1373" spans="5:15" s="49" customFormat="1" x14ac:dyDescent="0.25">
      <c r="E1373" s="47"/>
      <c r="G1373" s="47"/>
      <c r="O1373" s="47"/>
    </row>
    <row r="1374" spans="5:15" s="49" customFormat="1" x14ac:dyDescent="0.25">
      <c r="E1374" s="47"/>
      <c r="G1374" s="47"/>
      <c r="O1374" s="47"/>
    </row>
    <row r="1375" spans="5:15" s="49" customFormat="1" x14ac:dyDescent="0.25">
      <c r="E1375" s="47"/>
      <c r="G1375" s="47"/>
      <c r="O1375" s="47"/>
    </row>
    <row r="1376" spans="5:15" s="49" customFormat="1" x14ac:dyDescent="0.25">
      <c r="E1376" s="47"/>
      <c r="G1376" s="47"/>
      <c r="O1376" s="47"/>
    </row>
    <row r="1377" spans="5:15" s="49" customFormat="1" x14ac:dyDescent="0.25">
      <c r="E1377" s="47"/>
      <c r="G1377" s="47"/>
      <c r="O1377" s="47"/>
    </row>
    <row r="1378" spans="5:15" s="49" customFormat="1" x14ac:dyDescent="0.25">
      <c r="E1378" s="47"/>
      <c r="G1378" s="47"/>
      <c r="O1378" s="47"/>
    </row>
    <row r="1379" spans="5:15" s="49" customFormat="1" x14ac:dyDescent="0.25">
      <c r="E1379" s="47"/>
      <c r="G1379" s="47"/>
      <c r="O1379" s="47"/>
    </row>
    <row r="1380" spans="5:15" s="49" customFormat="1" x14ac:dyDescent="0.25">
      <c r="E1380" s="47"/>
      <c r="G1380" s="47"/>
      <c r="O1380" s="47"/>
    </row>
    <row r="1381" spans="5:15" s="49" customFormat="1" x14ac:dyDescent="0.25">
      <c r="E1381" s="47"/>
      <c r="G1381" s="47"/>
      <c r="O1381" s="47"/>
    </row>
    <row r="1382" spans="5:15" s="49" customFormat="1" x14ac:dyDescent="0.25">
      <c r="E1382" s="47"/>
      <c r="G1382" s="47"/>
      <c r="O1382" s="47"/>
    </row>
    <row r="1383" spans="5:15" s="49" customFormat="1" x14ac:dyDescent="0.25">
      <c r="E1383" s="47"/>
      <c r="G1383" s="47"/>
      <c r="O1383" s="47"/>
    </row>
    <row r="1384" spans="5:15" s="49" customFormat="1" x14ac:dyDescent="0.25">
      <c r="E1384" s="47"/>
      <c r="G1384" s="47"/>
      <c r="O1384" s="47"/>
    </row>
    <row r="1385" spans="5:15" s="49" customFormat="1" x14ac:dyDescent="0.25">
      <c r="E1385" s="47"/>
      <c r="G1385" s="47"/>
      <c r="O1385" s="47"/>
    </row>
    <row r="1386" spans="5:15" s="49" customFormat="1" x14ac:dyDescent="0.25">
      <c r="E1386" s="47"/>
      <c r="G1386" s="47"/>
      <c r="O1386" s="47"/>
    </row>
    <row r="1387" spans="5:15" s="49" customFormat="1" x14ac:dyDescent="0.25">
      <c r="E1387" s="47"/>
      <c r="G1387" s="47"/>
      <c r="O1387" s="47"/>
    </row>
    <row r="1388" spans="5:15" s="49" customFormat="1" x14ac:dyDescent="0.25">
      <c r="E1388" s="47"/>
      <c r="G1388" s="47"/>
      <c r="O1388" s="47"/>
    </row>
    <row r="1389" spans="5:15" s="49" customFormat="1" x14ac:dyDescent="0.25">
      <c r="E1389" s="47"/>
      <c r="G1389" s="47"/>
      <c r="O1389" s="47"/>
    </row>
    <row r="1390" spans="5:15" s="49" customFormat="1" x14ac:dyDescent="0.25">
      <c r="E1390" s="47"/>
      <c r="G1390" s="47"/>
      <c r="O1390" s="47"/>
    </row>
    <row r="1391" spans="5:15" s="49" customFormat="1" x14ac:dyDescent="0.25">
      <c r="E1391" s="47"/>
      <c r="G1391" s="47"/>
      <c r="O1391" s="47"/>
    </row>
    <row r="1392" spans="5:15" s="49" customFormat="1" x14ac:dyDescent="0.25">
      <c r="E1392" s="47"/>
      <c r="G1392" s="47"/>
      <c r="O1392" s="47"/>
    </row>
    <row r="1393" spans="5:15" s="49" customFormat="1" x14ac:dyDescent="0.25">
      <c r="E1393" s="47"/>
      <c r="G1393" s="47"/>
      <c r="O1393" s="47"/>
    </row>
    <row r="1394" spans="5:15" s="49" customFormat="1" x14ac:dyDescent="0.25">
      <c r="E1394" s="47"/>
      <c r="G1394" s="47"/>
      <c r="O1394" s="47"/>
    </row>
    <row r="1395" spans="5:15" s="49" customFormat="1" x14ac:dyDescent="0.25">
      <c r="E1395" s="47"/>
      <c r="G1395" s="47"/>
      <c r="O1395" s="47"/>
    </row>
    <row r="1396" spans="5:15" s="49" customFormat="1" x14ac:dyDescent="0.25">
      <c r="E1396" s="47"/>
      <c r="G1396" s="47"/>
      <c r="O1396" s="47"/>
    </row>
    <row r="1397" spans="5:15" s="49" customFormat="1" x14ac:dyDescent="0.25">
      <c r="E1397" s="47"/>
      <c r="G1397" s="47"/>
      <c r="O1397" s="47"/>
    </row>
    <row r="1398" spans="5:15" s="49" customFormat="1" x14ac:dyDescent="0.25">
      <c r="E1398" s="47"/>
      <c r="G1398" s="47"/>
      <c r="O1398" s="47"/>
    </row>
    <row r="1399" spans="5:15" s="49" customFormat="1" x14ac:dyDescent="0.25">
      <c r="E1399" s="47"/>
      <c r="G1399" s="47"/>
      <c r="O1399" s="47"/>
    </row>
    <row r="1400" spans="5:15" s="49" customFormat="1" x14ac:dyDescent="0.25">
      <c r="E1400" s="47"/>
      <c r="G1400" s="47"/>
      <c r="O1400" s="47"/>
    </row>
    <row r="1401" spans="5:15" s="49" customFormat="1" x14ac:dyDescent="0.25">
      <c r="E1401" s="47"/>
      <c r="G1401" s="47"/>
      <c r="O1401" s="47"/>
    </row>
    <row r="1402" spans="5:15" s="49" customFormat="1" x14ac:dyDescent="0.25">
      <c r="E1402" s="47"/>
      <c r="G1402" s="47"/>
      <c r="O1402" s="47"/>
    </row>
    <row r="1403" spans="5:15" s="49" customFormat="1" x14ac:dyDescent="0.25">
      <c r="E1403" s="47"/>
      <c r="G1403" s="47"/>
      <c r="O1403" s="47"/>
    </row>
    <row r="1404" spans="5:15" s="49" customFormat="1" x14ac:dyDescent="0.25">
      <c r="E1404" s="47"/>
      <c r="G1404" s="47"/>
      <c r="O1404" s="47"/>
    </row>
    <row r="1405" spans="5:15" s="49" customFormat="1" x14ac:dyDescent="0.25">
      <c r="E1405" s="47"/>
      <c r="G1405" s="47"/>
      <c r="O1405" s="47"/>
    </row>
    <row r="1406" spans="5:15" s="49" customFormat="1" x14ac:dyDescent="0.25">
      <c r="E1406" s="47"/>
      <c r="G1406" s="47"/>
      <c r="O1406" s="47"/>
    </row>
    <row r="1407" spans="5:15" s="49" customFormat="1" x14ac:dyDescent="0.25">
      <c r="E1407" s="47"/>
      <c r="G1407" s="47"/>
      <c r="O1407" s="47"/>
    </row>
    <row r="1408" spans="5:15" s="49" customFormat="1" x14ac:dyDescent="0.25">
      <c r="E1408" s="47"/>
      <c r="G1408" s="47"/>
      <c r="O1408" s="47"/>
    </row>
    <row r="1409" spans="5:15" s="49" customFormat="1" x14ac:dyDescent="0.25">
      <c r="E1409" s="47"/>
      <c r="G1409" s="47"/>
      <c r="O1409" s="47"/>
    </row>
    <row r="1410" spans="5:15" s="49" customFormat="1" x14ac:dyDescent="0.25">
      <c r="E1410" s="47"/>
      <c r="G1410" s="47"/>
      <c r="O1410" s="47"/>
    </row>
    <row r="1411" spans="5:15" s="49" customFormat="1" x14ac:dyDescent="0.25">
      <c r="E1411" s="47"/>
      <c r="G1411" s="47"/>
      <c r="O1411" s="47"/>
    </row>
    <row r="1412" spans="5:15" s="49" customFormat="1" x14ac:dyDescent="0.25">
      <c r="E1412" s="47"/>
      <c r="G1412" s="47"/>
      <c r="O1412" s="47"/>
    </row>
    <row r="1413" spans="5:15" s="49" customFormat="1" x14ac:dyDescent="0.25">
      <c r="E1413" s="47"/>
      <c r="G1413" s="47"/>
      <c r="O1413" s="47"/>
    </row>
    <row r="1414" spans="5:15" s="49" customFormat="1" x14ac:dyDescent="0.25">
      <c r="E1414" s="47"/>
      <c r="G1414" s="47"/>
      <c r="O1414" s="47"/>
    </row>
    <row r="1415" spans="5:15" s="49" customFormat="1" x14ac:dyDescent="0.25">
      <c r="E1415" s="47"/>
      <c r="G1415" s="47"/>
      <c r="O1415" s="47"/>
    </row>
    <row r="1416" spans="5:15" s="49" customFormat="1" x14ac:dyDescent="0.25">
      <c r="E1416" s="47"/>
      <c r="G1416" s="47"/>
      <c r="O1416" s="47"/>
    </row>
    <row r="1417" spans="5:15" s="49" customFormat="1" x14ac:dyDescent="0.25">
      <c r="E1417" s="47"/>
      <c r="G1417" s="47"/>
      <c r="O1417" s="47"/>
    </row>
    <row r="1418" spans="5:15" s="49" customFormat="1" x14ac:dyDescent="0.25">
      <c r="E1418" s="47"/>
      <c r="G1418" s="47"/>
      <c r="O1418" s="47"/>
    </row>
    <row r="1419" spans="5:15" s="49" customFormat="1" x14ac:dyDescent="0.25">
      <c r="E1419" s="47"/>
      <c r="G1419" s="47"/>
      <c r="O1419" s="47"/>
    </row>
    <row r="1420" spans="5:15" s="49" customFormat="1" x14ac:dyDescent="0.25">
      <c r="E1420" s="47"/>
      <c r="G1420" s="47"/>
      <c r="O1420" s="47"/>
    </row>
    <row r="1421" spans="5:15" s="49" customFormat="1" x14ac:dyDescent="0.25">
      <c r="E1421" s="47"/>
      <c r="G1421" s="47"/>
      <c r="O1421" s="47"/>
    </row>
    <row r="1422" spans="5:15" s="49" customFormat="1" x14ac:dyDescent="0.25">
      <c r="E1422" s="47"/>
      <c r="G1422" s="47"/>
      <c r="O1422" s="47"/>
    </row>
    <row r="1423" spans="5:15" s="49" customFormat="1" x14ac:dyDescent="0.25">
      <c r="E1423" s="47"/>
      <c r="G1423" s="47"/>
      <c r="O1423" s="47"/>
    </row>
    <row r="1424" spans="5:15" s="49" customFormat="1" x14ac:dyDescent="0.25">
      <c r="E1424" s="47"/>
      <c r="G1424" s="47"/>
      <c r="O1424" s="47"/>
    </row>
    <row r="1425" spans="5:15" s="49" customFormat="1" x14ac:dyDescent="0.25">
      <c r="E1425" s="47"/>
      <c r="G1425" s="47"/>
      <c r="O1425" s="47"/>
    </row>
    <row r="1426" spans="5:15" s="49" customFormat="1" x14ac:dyDescent="0.25">
      <c r="E1426" s="47"/>
      <c r="G1426" s="47"/>
      <c r="O1426" s="47"/>
    </row>
    <row r="1427" spans="5:15" s="49" customFormat="1" x14ac:dyDescent="0.25">
      <c r="E1427" s="47"/>
      <c r="G1427" s="47"/>
      <c r="O1427" s="47"/>
    </row>
    <row r="1428" spans="5:15" s="49" customFormat="1" x14ac:dyDescent="0.25">
      <c r="E1428" s="47"/>
      <c r="G1428" s="47"/>
      <c r="O1428" s="47"/>
    </row>
    <row r="1429" spans="5:15" s="49" customFormat="1" x14ac:dyDescent="0.25">
      <c r="E1429" s="47"/>
      <c r="G1429" s="47"/>
      <c r="O1429" s="47"/>
    </row>
    <row r="1430" spans="5:15" s="49" customFormat="1" x14ac:dyDescent="0.25">
      <c r="E1430" s="47"/>
      <c r="G1430" s="47"/>
      <c r="O1430" s="47"/>
    </row>
    <row r="1431" spans="5:15" s="49" customFormat="1" x14ac:dyDescent="0.25">
      <c r="E1431" s="47"/>
      <c r="G1431" s="47"/>
      <c r="O1431" s="47"/>
    </row>
    <row r="1432" spans="5:15" s="49" customFormat="1" x14ac:dyDescent="0.25">
      <c r="E1432" s="47"/>
      <c r="G1432" s="47"/>
      <c r="O1432" s="47"/>
    </row>
    <row r="1433" spans="5:15" s="49" customFormat="1" x14ac:dyDescent="0.25">
      <c r="E1433" s="47"/>
      <c r="G1433" s="47"/>
      <c r="O1433" s="47"/>
    </row>
    <row r="1434" spans="5:15" s="49" customFormat="1" x14ac:dyDescent="0.25">
      <c r="E1434" s="47"/>
      <c r="G1434" s="47"/>
      <c r="O1434" s="47"/>
    </row>
    <row r="1435" spans="5:15" s="49" customFormat="1" x14ac:dyDescent="0.25">
      <c r="E1435" s="47"/>
      <c r="G1435" s="47"/>
      <c r="O1435" s="47"/>
    </row>
    <row r="1436" spans="5:15" s="49" customFormat="1" x14ac:dyDescent="0.25">
      <c r="E1436" s="47"/>
      <c r="G1436" s="47"/>
      <c r="O1436" s="47"/>
    </row>
    <row r="1437" spans="5:15" s="49" customFormat="1" x14ac:dyDescent="0.25">
      <c r="E1437" s="47"/>
      <c r="G1437" s="47"/>
      <c r="O1437" s="47"/>
    </row>
    <row r="1438" spans="5:15" s="49" customFormat="1" x14ac:dyDescent="0.25">
      <c r="E1438" s="47"/>
      <c r="G1438" s="47"/>
      <c r="O1438" s="47"/>
    </row>
    <row r="1439" spans="5:15" s="49" customFormat="1" x14ac:dyDescent="0.25">
      <c r="E1439" s="47"/>
      <c r="G1439" s="47"/>
      <c r="O1439" s="47"/>
    </row>
    <row r="1440" spans="5:15" s="49" customFormat="1" x14ac:dyDescent="0.25">
      <c r="E1440" s="47"/>
      <c r="G1440" s="47"/>
      <c r="O1440" s="47"/>
    </row>
    <row r="1441" spans="5:15" s="49" customFormat="1" x14ac:dyDescent="0.25">
      <c r="E1441" s="47"/>
      <c r="G1441" s="47"/>
      <c r="O1441" s="47"/>
    </row>
    <row r="1442" spans="5:15" s="49" customFormat="1" x14ac:dyDescent="0.25">
      <c r="E1442" s="47"/>
      <c r="G1442" s="47"/>
      <c r="O1442" s="47"/>
    </row>
    <row r="1443" spans="5:15" s="49" customFormat="1" x14ac:dyDescent="0.25">
      <c r="E1443" s="47"/>
      <c r="G1443" s="47"/>
      <c r="O1443" s="47"/>
    </row>
    <row r="1444" spans="5:15" s="49" customFormat="1" x14ac:dyDescent="0.25">
      <c r="E1444" s="47"/>
      <c r="G1444" s="47"/>
      <c r="O1444" s="47"/>
    </row>
    <row r="1445" spans="5:15" s="49" customFormat="1" x14ac:dyDescent="0.25">
      <c r="E1445" s="47"/>
      <c r="G1445" s="47"/>
      <c r="O1445" s="47"/>
    </row>
    <row r="1446" spans="5:15" s="49" customFormat="1" x14ac:dyDescent="0.25">
      <c r="E1446" s="47"/>
      <c r="G1446" s="47"/>
      <c r="O1446" s="47"/>
    </row>
    <row r="1447" spans="5:15" s="49" customFormat="1" x14ac:dyDescent="0.25">
      <c r="E1447" s="47"/>
      <c r="G1447" s="47"/>
      <c r="O1447" s="47"/>
    </row>
    <row r="1448" spans="5:15" s="49" customFormat="1" x14ac:dyDescent="0.25">
      <c r="E1448" s="47"/>
      <c r="G1448" s="47"/>
      <c r="O1448" s="47"/>
    </row>
    <row r="1449" spans="5:15" s="49" customFormat="1" x14ac:dyDescent="0.25">
      <c r="E1449" s="47"/>
      <c r="G1449" s="47"/>
      <c r="O1449" s="47"/>
    </row>
    <row r="1450" spans="5:15" s="49" customFormat="1" x14ac:dyDescent="0.25">
      <c r="E1450" s="47"/>
      <c r="G1450" s="47"/>
      <c r="O1450" s="47"/>
    </row>
    <row r="1451" spans="5:15" s="49" customFormat="1" x14ac:dyDescent="0.25">
      <c r="E1451" s="47"/>
      <c r="G1451" s="47"/>
      <c r="O1451" s="47"/>
    </row>
    <row r="1452" spans="5:15" s="49" customFormat="1" x14ac:dyDescent="0.25">
      <c r="E1452" s="47"/>
      <c r="G1452" s="47"/>
      <c r="O1452" s="47"/>
    </row>
    <row r="1453" spans="5:15" s="49" customFormat="1" x14ac:dyDescent="0.25">
      <c r="E1453" s="47"/>
      <c r="G1453" s="47"/>
      <c r="O1453" s="47"/>
    </row>
    <row r="1454" spans="5:15" s="49" customFormat="1" x14ac:dyDescent="0.25">
      <c r="E1454" s="47"/>
      <c r="G1454" s="47"/>
      <c r="O1454" s="47"/>
    </row>
    <row r="1455" spans="5:15" s="49" customFormat="1" x14ac:dyDescent="0.25">
      <c r="E1455" s="47"/>
      <c r="G1455" s="47"/>
      <c r="O1455" s="47"/>
    </row>
    <row r="1456" spans="5:15" s="49" customFormat="1" x14ac:dyDescent="0.25">
      <c r="E1456" s="47"/>
      <c r="G1456" s="47"/>
      <c r="O1456" s="47"/>
    </row>
    <row r="1457" spans="5:15" s="49" customFormat="1" x14ac:dyDescent="0.25">
      <c r="E1457" s="47"/>
      <c r="G1457" s="47"/>
      <c r="O1457" s="47"/>
    </row>
    <row r="1458" spans="5:15" s="49" customFormat="1" x14ac:dyDescent="0.25">
      <c r="E1458" s="47"/>
      <c r="G1458" s="47"/>
      <c r="O1458" s="47"/>
    </row>
    <row r="1459" spans="5:15" s="49" customFormat="1" x14ac:dyDescent="0.25">
      <c r="E1459" s="47"/>
      <c r="G1459" s="47"/>
      <c r="O1459" s="47"/>
    </row>
    <row r="1460" spans="5:15" s="49" customFormat="1" x14ac:dyDescent="0.25">
      <c r="E1460" s="47"/>
      <c r="G1460" s="47"/>
      <c r="O1460" s="47"/>
    </row>
    <row r="1461" spans="5:15" s="49" customFormat="1" x14ac:dyDescent="0.25">
      <c r="E1461" s="47"/>
      <c r="G1461" s="47"/>
      <c r="O1461" s="47"/>
    </row>
    <row r="1462" spans="5:15" s="49" customFormat="1" x14ac:dyDescent="0.25">
      <c r="E1462" s="47"/>
      <c r="G1462" s="47"/>
      <c r="O1462" s="47"/>
    </row>
    <row r="1463" spans="5:15" s="49" customFormat="1" x14ac:dyDescent="0.25">
      <c r="E1463" s="47"/>
      <c r="G1463" s="47"/>
      <c r="O1463" s="47"/>
    </row>
    <row r="1464" spans="5:15" s="49" customFormat="1" x14ac:dyDescent="0.25">
      <c r="E1464" s="47"/>
      <c r="G1464" s="47"/>
      <c r="O1464" s="47"/>
    </row>
    <row r="1465" spans="5:15" s="49" customFormat="1" x14ac:dyDescent="0.25">
      <c r="E1465" s="47"/>
      <c r="G1465" s="47"/>
      <c r="O1465" s="47"/>
    </row>
    <row r="1466" spans="5:15" s="49" customFormat="1" x14ac:dyDescent="0.25">
      <c r="E1466" s="47"/>
      <c r="G1466" s="47"/>
      <c r="O1466" s="47"/>
    </row>
    <row r="1467" spans="5:15" s="49" customFormat="1" x14ac:dyDescent="0.25">
      <c r="E1467" s="47"/>
      <c r="G1467" s="47"/>
      <c r="O1467" s="47"/>
    </row>
    <row r="1468" spans="5:15" s="49" customFormat="1" x14ac:dyDescent="0.25">
      <c r="E1468" s="47"/>
      <c r="G1468" s="47"/>
      <c r="O1468" s="47"/>
    </row>
    <row r="1469" spans="5:15" s="49" customFormat="1" x14ac:dyDescent="0.25">
      <c r="E1469" s="47"/>
      <c r="G1469" s="47"/>
      <c r="O1469" s="47"/>
    </row>
    <row r="1470" spans="5:15" s="49" customFormat="1" x14ac:dyDescent="0.25">
      <c r="E1470" s="47"/>
      <c r="G1470" s="47"/>
      <c r="O1470" s="47"/>
    </row>
    <row r="1471" spans="5:15" s="49" customFormat="1" x14ac:dyDescent="0.25">
      <c r="E1471" s="47"/>
      <c r="G1471" s="47"/>
      <c r="O1471" s="47"/>
    </row>
    <row r="1472" spans="5:15" s="49" customFormat="1" x14ac:dyDescent="0.25">
      <c r="E1472" s="47"/>
      <c r="G1472" s="47"/>
      <c r="O1472" s="47"/>
    </row>
    <row r="1473" spans="5:15" s="49" customFormat="1" x14ac:dyDescent="0.25">
      <c r="E1473" s="47"/>
      <c r="G1473" s="47"/>
      <c r="O1473" s="47"/>
    </row>
    <row r="1474" spans="5:15" s="49" customFormat="1" x14ac:dyDescent="0.25">
      <c r="E1474" s="47"/>
      <c r="G1474" s="47"/>
      <c r="O1474" s="47"/>
    </row>
    <row r="1475" spans="5:15" s="49" customFormat="1" x14ac:dyDescent="0.25">
      <c r="E1475" s="47"/>
      <c r="G1475" s="47"/>
      <c r="O1475" s="47"/>
    </row>
    <row r="1476" spans="5:15" s="49" customFormat="1" x14ac:dyDescent="0.25">
      <c r="E1476" s="47"/>
      <c r="G1476" s="47"/>
      <c r="O1476" s="47"/>
    </row>
    <row r="1477" spans="5:15" s="49" customFormat="1" x14ac:dyDescent="0.25">
      <c r="E1477" s="47"/>
      <c r="G1477" s="47"/>
      <c r="O1477" s="47"/>
    </row>
    <row r="1478" spans="5:15" s="49" customFormat="1" x14ac:dyDescent="0.25">
      <c r="E1478" s="47"/>
      <c r="G1478" s="47"/>
      <c r="O1478" s="47"/>
    </row>
    <row r="1479" spans="5:15" s="49" customFormat="1" x14ac:dyDescent="0.25">
      <c r="E1479" s="47"/>
      <c r="G1479" s="47"/>
      <c r="O1479" s="47"/>
    </row>
    <row r="1480" spans="5:15" s="49" customFormat="1" x14ac:dyDescent="0.25">
      <c r="E1480" s="47"/>
      <c r="G1480" s="47"/>
      <c r="O1480" s="47"/>
    </row>
    <row r="1481" spans="5:15" s="49" customFormat="1" x14ac:dyDescent="0.25">
      <c r="E1481" s="47"/>
      <c r="G1481" s="47"/>
      <c r="O1481" s="47"/>
    </row>
    <row r="1482" spans="5:15" s="49" customFormat="1" x14ac:dyDescent="0.25">
      <c r="E1482" s="47"/>
      <c r="G1482" s="47"/>
      <c r="O1482" s="47"/>
    </row>
    <row r="1483" spans="5:15" s="49" customFormat="1" x14ac:dyDescent="0.25">
      <c r="E1483" s="47"/>
      <c r="G1483" s="47"/>
      <c r="O1483" s="47"/>
    </row>
    <row r="1484" spans="5:15" s="49" customFormat="1" x14ac:dyDescent="0.25">
      <c r="E1484" s="47"/>
      <c r="G1484" s="47"/>
      <c r="O1484" s="47"/>
    </row>
    <row r="1485" spans="5:15" s="49" customFormat="1" x14ac:dyDescent="0.25">
      <c r="E1485" s="47"/>
      <c r="G1485" s="47"/>
      <c r="O1485" s="47"/>
    </row>
    <row r="1486" spans="5:15" s="49" customFormat="1" x14ac:dyDescent="0.25">
      <c r="E1486" s="47"/>
      <c r="G1486" s="47"/>
      <c r="O1486" s="47"/>
    </row>
    <row r="1487" spans="5:15" s="49" customFormat="1" x14ac:dyDescent="0.25">
      <c r="E1487" s="47"/>
      <c r="G1487" s="47"/>
      <c r="O1487" s="47"/>
    </row>
    <row r="1488" spans="5:15" s="49" customFormat="1" x14ac:dyDescent="0.25">
      <c r="E1488" s="47"/>
      <c r="G1488" s="47"/>
      <c r="O1488" s="47"/>
    </row>
    <row r="1489" spans="5:15" s="49" customFormat="1" x14ac:dyDescent="0.25">
      <c r="E1489" s="47"/>
      <c r="G1489" s="47"/>
      <c r="O1489" s="47"/>
    </row>
    <row r="1490" spans="5:15" s="49" customFormat="1" x14ac:dyDescent="0.25">
      <c r="E1490" s="47"/>
      <c r="G1490" s="47"/>
      <c r="O1490" s="47"/>
    </row>
    <row r="1491" spans="5:15" s="49" customFormat="1" x14ac:dyDescent="0.25">
      <c r="E1491" s="47"/>
      <c r="G1491" s="47"/>
      <c r="O1491" s="47"/>
    </row>
    <row r="1492" spans="5:15" s="49" customFormat="1" x14ac:dyDescent="0.25">
      <c r="E1492" s="47"/>
      <c r="G1492" s="47"/>
      <c r="O1492" s="47"/>
    </row>
    <row r="1493" spans="5:15" s="49" customFormat="1" x14ac:dyDescent="0.25">
      <c r="E1493" s="47"/>
      <c r="G1493" s="47"/>
      <c r="O1493" s="47"/>
    </row>
    <row r="1494" spans="5:15" s="49" customFormat="1" x14ac:dyDescent="0.25">
      <c r="E1494" s="47"/>
      <c r="G1494" s="47"/>
      <c r="O1494" s="47"/>
    </row>
    <row r="1495" spans="5:15" s="49" customFormat="1" x14ac:dyDescent="0.25">
      <c r="E1495" s="47"/>
      <c r="G1495" s="47"/>
      <c r="O1495" s="47"/>
    </row>
    <row r="1496" spans="5:15" s="49" customFormat="1" x14ac:dyDescent="0.25">
      <c r="E1496" s="47"/>
      <c r="G1496" s="47"/>
      <c r="O1496" s="47"/>
    </row>
    <row r="1497" spans="5:15" s="49" customFormat="1" x14ac:dyDescent="0.25">
      <c r="E1497" s="47"/>
      <c r="G1497" s="47"/>
      <c r="O1497" s="47"/>
    </row>
    <row r="1498" spans="5:15" s="49" customFormat="1" x14ac:dyDescent="0.25">
      <c r="E1498" s="47"/>
      <c r="G1498" s="47"/>
      <c r="O1498" s="47"/>
    </row>
    <row r="1499" spans="5:15" s="49" customFormat="1" x14ac:dyDescent="0.25">
      <c r="E1499" s="47"/>
      <c r="G1499" s="47"/>
      <c r="O1499" s="47"/>
    </row>
    <row r="1500" spans="5:15" s="49" customFormat="1" x14ac:dyDescent="0.25">
      <c r="E1500" s="47"/>
      <c r="G1500" s="47"/>
      <c r="O1500" s="47"/>
    </row>
    <row r="1501" spans="5:15" s="49" customFormat="1" x14ac:dyDescent="0.25">
      <c r="E1501" s="47"/>
      <c r="G1501" s="47"/>
      <c r="O1501" s="47"/>
    </row>
    <row r="1502" spans="5:15" s="49" customFormat="1" x14ac:dyDescent="0.25">
      <c r="E1502" s="47"/>
      <c r="G1502" s="47"/>
      <c r="O1502" s="47"/>
    </row>
    <row r="1503" spans="5:15" s="49" customFormat="1" x14ac:dyDescent="0.25">
      <c r="E1503" s="47"/>
      <c r="G1503" s="47"/>
      <c r="O1503" s="47"/>
    </row>
    <row r="1504" spans="5:15" s="49" customFormat="1" x14ac:dyDescent="0.25">
      <c r="E1504" s="47"/>
      <c r="G1504" s="47"/>
      <c r="O1504" s="47"/>
    </row>
    <row r="1505" spans="5:15" s="49" customFormat="1" x14ac:dyDescent="0.25">
      <c r="E1505" s="47"/>
      <c r="G1505" s="47"/>
      <c r="O1505" s="47"/>
    </row>
    <row r="1506" spans="5:15" s="49" customFormat="1" x14ac:dyDescent="0.25">
      <c r="E1506" s="47"/>
      <c r="G1506" s="47"/>
      <c r="O1506" s="47"/>
    </row>
    <row r="1507" spans="5:15" s="49" customFormat="1" x14ac:dyDescent="0.25">
      <c r="E1507" s="47"/>
      <c r="G1507" s="47"/>
      <c r="O1507" s="47"/>
    </row>
    <row r="1508" spans="5:15" s="49" customFormat="1" x14ac:dyDescent="0.25">
      <c r="E1508" s="47"/>
      <c r="G1508" s="47"/>
      <c r="O1508" s="47"/>
    </row>
    <row r="1509" spans="5:15" s="49" customFormat="1" x14ac:dyDescent="0.25">
      <c r="E1509" s="47"/>
      <c r="G1509" s="47"/>
      <c r="O1509" s="47"/>
    </row>
    <row r="1510" spans="5:15" s="49" customFormat="1" x14ac:dyDescent="0.25">
      <c r="E1510" s="47"/>
      <c r="G1510" s="47"/>
      <c r="O1510" s="47"/>
    </row>
    <row r="1511" spans="5:15" s="49" customFormat="1" x14ac:dyDescent="0.25">
      <c r="E1511" s="47"/>
      <c r="G1511" s="47"/>
      <c r="O1511" s="47"/>
    </row>
    <row r="1512" spans="5:15" s="49" customFormat="1" x14ac:dyDescent="0.25">
      <c r="E1512" s="47"/>
      <c r="G1512" s="47"/>
      <c r="O1512" s="47"/>
    </row>
    <row r="1513" spans="5:15" s="49" customFormat="1" x14ac:dyDescent="0.25">
      <c r="E1513" s="47"/>
      <c r="G1513" s="47"/>
      <c r="O1513" s="47"/>
    </row>
    <row r="1514" spans="5:15" s="49" customFormat="1" x14ac:dyDescent="0.25">
      <c r="E1514" s="47"/>
      <c r="G1514" s="47"/>
      <c r="O1514" s="47"/>
    </row>
    <row r="1515" spans="5:15" s="49" customFormat="1" x14ac:dyDescent="0.25">
      <c r="E1515" s="47"/>
      <c r="G1515" s="47"/>
      <c r="O1515" s="47"/>
    </row>
    <row r="1516" spans="5:15" s="49" customFormat="1" x14ac:dyDescent="0.25">
      <c r="E1516" s="47"/>
      <c r="G1516" s="47"/>
      <c r="O1516" s="47"/>
    </row>
    <row r="1517" spans="5:15" s="49" customFormat="1" x14ac:dyDescent="0.25">
      <c r="E1517" s="47"/>
      <c r="G1517" s="47"/>
      <c r="O1517" s="47"/>
    </row>
    <row r="1518" spans="5:15" s="49" customFormat="1" x14ac:dyDescent="0.25">
      <c r="E1518" s="47"/>
      <c r="G1518" s="47"/>
      <c r="O1518" s="47"/>
    </row>
    <row r="1519" spans="5:15" s="49" customFormat="1" x14ac:dyDescent="0.25">
      <c r="E1519" s="47"/>
      <c r="G1519" s="47"/>
      <c r="O1519" s="47"/>
    </row>
    <row r="1520" spans="5:15" s="49" customFormat="1" x14ac:dyDescent="0.25">
      <c r="E1520" s="47"/>
      <c r="G1520" s="47"/>
      <c r="O1520" s="47"/>
    </row>
    <row r="1521" spans="5:15" s="49" customFormat="1" x14ac:dyDescent="0.25">
      <c r="E1521" s="47"/>
      <c r="G1521" s="47"/>
      <c r="O1521" s="47"/>
    </row>
    <row r="1522" spans="5:15" s="49" customFormat="1" x14ac:dyDescent="0.25">
      <c r="E1522" s="47"/>
      <c r="G1522" s="47"/>
      <c r="O1522" s="47"/>
    </row>
    <row r="1523" spans="5:15" s="49" customFormat="1" x14ac:dyDescent="0.25">
      <c r="E1523" s="47"/>
      <c r="G1523" s="47"/>
      <c r="O1523" s="47"/>
    </row>
    <row r="1524" spans="5:15" s="49" customFormat="1" x14ac:dyDescent="0.25">
      <c r="E1524" s="47"/>
      <c r="G1524" s="47"/>
      <c r="O1524" s="47"/>
    </row>
    <row r="1525" spans="5:15" s="49" customFormat="1" x14ac:dyDescent="0.25">
      <c r="E1525" s="47"/>
      <c r="G1525" s="47"/>
      <c r="O1525" s="47"/>
    </row>
    <row r="1526" spans="5:15" s="49" customFormat="1" x14ac:dyDescent="0.25">
      <c r="E1526" s="47"/>
      <c r="G1526" s="47"/>
      <c r="O1526" s="47"/>
    </row>
    <row r="1527" spans="5:15" s="49" customFormat="1" x14ac:dyDescent="0.25">
      <c r="E1527" s="47"/>
      <c r="G1527" s="47"/>
      <c r="O1527" s="47"/>
    </row>
    <row r="1528" spans="5:15" s="49" customFormat="1" x14ac:dyDescent="0.25">
      <c r="E1528" s="47"/>
      <c r="G1528" s="47"/>
      <c r="O1528" s="47"/>
    </row>
    <row r="1529" spans="5:15" s="49" customFormat="1" x14ac:dyDescent="0.25">
      <c r="E1529" s="47"/>
      <c r="G1529" s="47"/>
      <c r="O1529" s="47"/>
    </row>
    <row r="1530" spans="5:15" s="49" customFormat="1" x14ac:dyDescent="0.25">
      <c r="E1530" s="47"/>
      <c r="G1530" s="47"/>
      <c r="O1530" s="47"/>
    </row>
    <row r="1531" spans="5:15" s="49" customFormat="1" x14ac:dyDescent="0.25">
      <c r="E1531" s="47"/>
      <c r="G1531" s="47"/>
      <c r="O1531" s="47"/>
    </row>
    <row r="1532" spans="5:15" s="49" customFormat="1" x14ac:dyDescent="0.25">
      <c r="E1532" s="47"/>
      <c r="G1532" s="47"/>
      <c r="O1532" s="47"/>
    </row>
    <row r="1533" spans="5:15" s="49" customFormat="1" x14ac:dyDescent="0.25">
      <c r="E1533" s="47"/>
      <c r="G1533" s="47"/>
      <c r="O1533" s="47"/>
    </row>
    <row r="1534" spans="5:15" s="49" customFormat="1" x14ac:dyDescent="0.25">
      <c r="E1534" s="47"/>
      <c r="G1534" s="47"/>
      <c r="O1534" s="47"/>
    </row>
    <row r="1535" spans="5:15" s="49" customFormat="1" x14ac:dyDescent="0.25">
      <c r="E1535" s="47"/>
      <c r="G1535" s="47"/>
      <c r="O1535" s="47"/>
    </row>
    <row r="1536" spans="5:15" s="49" customFormat="1" x14ac:dyDescent="0.25">
      <c r="E1536" s="47"/>
      <c r="G1536" s="47"/>
      <c r="O1536" s="47"/>
    </row>
    <row r="1537" spans="5:15" s="49" customFormat="1" x14ac:dyDescent="0.25">
      <c r="E1537" s="47"/>
      <c r="G1537" s="47"/>
      <c r="O1537" s="47"/>
    </row>
    <row r="1538" spans="5:15" s="49" customFormat="1" x14ac:dyDescent="0.25">
      <c r="E1538" s="47"/>
      <c r="G1538" s="47"/>
      <c r="O1538" s="47"/>
    </row>
    <row r="1539" spans="5:15" s="49" customFormat="1" x14ac:dyDescent="0.25">
      <c r="E1539" s="47"/>
      <c r="G1539" s="47"/>
      <c r="O1539" s="47"/>
    </row>
    <row r="1540" spans="5:15" s="49" customFormat="1" x14ac:dyDescent="0.25">
      <c r="E1540" s="47"/>
      <c r="G1540" s="47"/>
      <c r="O1540" s="47"/>
    </row>
    <row r="1541" spans="5:15" s="49" customFormat="1" x14ac:dyDescent="0.25">
      <c r="E1541" s="47"/>
      <c r="G1541" s="47"/>
      <c r="O1541" s="47"/>
    </row>
    <row r="1542" spans="5:15" s="49" customFormat="1" x14ac:dyDescent="0.25">
      <c r="E1542" s="47"/>
      <c r="G1542" s="47"/>
      <c r="O1542" s="47"/>
    </row>
    <row r="1543" spans="5:15" s="49" customFormat="1" x14ac:dyDescent="0.25">
      <c r="E1543" s="47"/>
      <c r="G1543" s="47"/>
      <c r="O1543" s="47"/>
    </row>
    <row r="1544" spans="5:15" s="49" customFormat="1" x14ac:dyDescent="0.25">
      <c r="E1544" s="47"/>
      <c r="G1544" s="47"/>
      <c r="O1544" s="47"/>
    </row>
    <row r="1545" spans="5:15" s="49" customFormat="1" x14ac:dyDescent="0.25">
      <c r="E1545" s="47"/>
      <c r="G1545" s="47"/>
      <c r="O1545" s="47"/>
    </row>
    <row r="1546" spans="5:15" s="49" customFormat="1" x14ac:dyDescent="0.25">
      <c r="E1546" s="47"/>
      <c r="G1546" s="47"/>
      <c r="O1546" s="47"/>
    </row>
    <row r="1547" spans="5:15" s="49" customFormat="1" x14ac:dyDescent="0.25">
      <c r="E1547" s="47"/>
      <c r="G1547" s="47"/>
      <c r="O1547" s="47"/>
    </row>
    <row r="1548" spans="5:15" s="49" customFormat="1" x14ac:dyDescent="0.25">
      <c r="E1548" s="47"/>
      <c r="G1548" s="47"/>
      <c r="O1548" s="47"/>
    </row>
    <row r="1549" spans="5:15" s="49" customFormat="1" x14ac:dyDescent="0.25">
      <c r="E1549" s="47"/>
      <c r="G1549" s="47"/>
      <c r="O1549" s="47"/>
    </row>
    <row r="1550" spans="5:15" s="49" customFormat="1" x14ac:dyDescent="0.25">
      <c r="E1550" s="47"/>
      <c r="G1550" s="47"/>
      <c r="O1550" s="47"/>
    </row>
    <row r="1551" spans="5:15" s="49" customFormat="1" x14ac:dyDescent="0.25">
      <c r="E1551" s="47"/>
      <c r="G1551" s="47"/>
      <c r="O1551" s="47"/>
    </row>
    <row r="1552" spans="5:15" s="49" customFormat="1" x14ac:dyDescent="0.25">
      <c r="E1552" s="47"/>
      <c r="G1552" s="47"/>
      <c r="O1552" s="47"/>
    </row>
    <row r="1553" spans="5:15" s="49" customFormat="1" x14ac:dyDescent="0.25">
      <c r="E1553" s="47"/>
      <c r="G1553" s="47"/>
      <c r="O1553" s="47"/>
    </row>
    <row r="1554" spans="5:15" s="49" customFormat="1" x14ac:dyDescent="0.25">
      <c r="E1554" s="47"/>
      <c r="G1554" s="47"/>
      <c r="O1554" s="47"/>
    </row>
    <row r="1555" spans="5:15" s="49" customFormat="1" x14ac:dyDescent="0.25">
      <c r="E1555" s="47"/>
      <c r="G1555" s="47"/>
      <c r="O1555" s="47"/>
    </row>
    <row r="1556" spans="5:15" s="49" customFormat="1" x14ac:dyDescent="0.25">
      <c r="E1556" s="47"/>
      <c r="G1556" s="47"/>
      <c r="O1556" s="47"/>
    </row>
    <row r="1557" spans="5:15" s="49" customFormat="1" x14ac:dyDescent="0.25">
      <c r="E1557" s="47"/>
      <c r="G1557" s="47"/>
      <c r="O1557" s="47"/>
    </row>
    <row r="1558" spans="5:15" s="49" customFormat="1" x14ac:dyDescent="0.25">
      <c r="E1558" s="47"/>
      <c r="G1558" s="47"/>
      <c r="O1558" s="47"/>
    </row>
    <row r="1559" spans="5:15" s="49" customFormat="1" x14ac:dyDescent="0.25">
      <c r="E1559" s="47"/>
      <c r="G1559" s="47"/>
      <c r="O1559" s="47"/>
    </row>
    <row r="1560" spans="5:15" s="49" customFormat="1" x14ac:dyDescent="0.25">
      <c r="E1560" s="47"/>
      <c r="G1560" s="47"/>
      <c r="O1560" s="47"/>
    </row>
    <row r="1561" spans="5:15" s="49" customFormat="1" x14ac:dyDescent="0.25">
      <c r="E1561" s="47"/>
      <c r="G1561" s="47"/>
      <c r="O1561" s="47"/>
    </row>
    <row r="1562" spans="5:15" s="49" customFormat="1" x14ac:dyDescent="0.25">
      <c r="E1562" s="47"/>
      <c r="G1562" s="47"/>
      <c r="O1562" s="47"/>
    </row>
    <row r="1563" spans="5:15" s="49" customFormat="1" x14ac:dyDescent="0.25">
      <c r="E1563" s="47"/>
      <c r="G1563" s="47"/>
      <c r="O1563" s="47"/>
    </row>
    <row r="1564" spans="5:15" s="49" customFormat="1" x14ac:dyDescent="0.25">
      <c r="E1564" s="47"/>
      <c r="G1564" s="47"/>
      <c r="O1564" s="47"/>
    </row>
    <row r="1565" spans="5:15" s="49" customFormat="1" x14ac:dyDescent="0.25">
      <c r="E1565" s="47"/>
      <c r="G1565" s="47"/>
      <c r="O1565" s="47"/>
    </row>
    <row r="1566" spans="5:15" s="49" customFormat="1" x14ac:dyDescent="0.25">
      <c r="E1566" s="47"/>
      <c r="G1566" s="47"/>
      <c r="O1566" s="47"/>
    </row>
    <row r="1567" spans="5:15" s="49" customFormat="1" x14ac:dyDescent="0.25">
      <c r="E1567" s="47"/>
      <c r="G1567" s="47"/>
      <c r="O1567" s="47"/>
    </row>
    <row r="1568" spans="5:15" s="49" customFormat="1" x14ac:dyDescent="0.25">
      <c r="E1568" s="47"/>
      <c r="G1568" s="47"/>
      <c r="O1568" s="47"/>
    </row>
    <row r="1569" spans="5:15" s="49" customFormat="1" x14ac:dyDescent="0.25">
      <c r="E1569" s="47"/>
      <c r="G1569" s="47"/>
      <c r="O1569" s="47"/>
    </row>
    <row r="1570" spans="5:15" s="49" customFormat="1" x14ac:dyDescent="0.25">
      <c r="E1570" s="47"/>
      <c r="G1570" s="47"/>
      <c r="O1570" s="47"/>
    </row>
    <row r="1571" spans="5:15" s="49" customFormat="1" x14ac:dyDescent="0.25">
      <c r="E1571" s="47"/>
      <c r="G1571" s="47"/>
      <c r="O1571" s="47"/>
    </row>
    <row r="1572" spans="5:15" s="49" customFormat="1" x14ac:dyDescent="0.25">
      <c r="E1572" s="47"/>
      <c r="G1572" s="47"/>
      <c r="O1572" s="47"/>
    </row>
    <row r="1573" spans="5:15" s="49" customFormat="1" x14ac:dyDescent="0.25">
      <c r="E1573" s="47"/>
      <c r="G1573" s="47"/>
      <c r="O1573" s="47"/>
    </row>
    <row r="1574" spans="5:15" s="49" customFormat="1" x14ac:dyDescent="0.25">
      <c r="E1574" s="47"/>
      <c r="G1574" s="47"/>
      <c r="O1574" s="47"/>
    </row>
    <row r="1575" spans="5:15" s="49" customFormat="1" x14ac:dyDescent="0.25">
      <c r="E1575" s="47"/>
      <c r="G1575" s="47"/>
      <c r="O1575" s="47"/>
    </row>
    <row r="1576" spans="5:15" s="49" customFormat="1" x14ac:dyDescent="0.25">
      <c r="E1576" s="47"/>
      <c r="G1576" s="47"/>
      <c r="O1576" s="47"/>
    </row>
    <row r="1577" spans="5:15" s="49" customFormat="1" x14ac:dyDescent="0.25">
      <c r="E1577" s="47"/>
      <c r="G1577" s="47"/>
      <c r="O1577" s="47"/>
    </row>
    <row r="1578" spans="5:15" s="49" customFormat="1" x14ac:dyDescent="0.25">
      <c r="E1578" s="47"/>
      <c r="G1578" s="47"/>
      <c r="O1578" s="47"/>
    </row>
    <row r="1579" spans="5:15" s="49" customFormat="1" x14ac:dyDescent="0.25">
      <c r="E1579" s="47"/>
      <c r="G1579" s="47"/>
      <c r="O1579" s="47"/>
    </row>
    <row r="1580" spans="5:15" s="49" customFormat="1" x14ac:dyDescent="0.25">
      <c r="E1580" s="47"/>
      <c r="G1580" s="47"/>
      <c r="O1580" s="47"/>
    </row>
    <row r="1581" spans="5:15" s="49" customFormat="1" x14ac:dyDescent="0.25">
      <c r="E1581" s="47"/>
      <c r="G1581" s="47"/>
      <c r="O1581" s="47"/>
    </row>
    <row r="1582" spans="5:15" s="49" customFormat="1" x14ac:dyDescent="0.25">
      <c r="E1582" s="47"/>
      <c r="G1582" s="47"/>
      <c r="O1582" s="47"/>
    </row>
    <row r="1583" spans="5:15" s="49" customFormat="1" x14ac:dyDescent="0.25">
      <c r="E1583" s="47"/>
      <c r="G1583" s="47"/>
      <c r="O1583" s="47"/>
    </row>
    <row r="1584" spans="5:15" s="49" customFormat="1" x14ac:dyDescent="0.25">
      <c r="E1584" s="47"/>
      <c r="G1584" s="47"/>
      <c r="O1584" s="47"/>
    </row>
    <row r="1585" spans="5:15" s="49" customFormat="1" x14ac:dyDescent="0.25">
      <c r="E1585" s="47"/>
      <c r="G1585" s="47"/>
      <c r="O1585" s="47"/>
    </row>
    <row r="1586" spans="5:15" s="49" customFormat="1" x14ac:dyDescent="0.25">
      <c r="E1586" s="47"/>
      <c r="G1586" s="47"/>
      <c r="O1586" s="47"/>
    </row>
    <row r="1587" spans="5:15" s="49" customFormat="1" x14ac:dyDescent="0.25">
      <c r="E1587" s="47"/>
      <c r="G1587" s="47"/>
      <c r="O1587" s="47"/>
    </row>
    <row r="1588" spans="5:15" s="49" customFormat="1" x14ac:dyDescent="0.25">
      <c r="E1588" s="47"/>
      <c r="G1588" s="47"/>
      <c r="O1588" s="47"/>
    </row>
    <row r="1589" spans="5:15" s="49" customFormat="1" x14ac:dyDescent="0.25">
      <c r="E1589" s="47"/>
      <c r="G1589" s="47"/>
      <c r="O1589" s="47"/>
    </row>
    <row r="1590" spans="5:15" s="49" customFormat="1" x14ac:dyDescent="0.25">
      <c r="E1590" s="47"/>
      <c r="G1590" s="47"/>
      <c r="O1590" s="47"/>
    </row>
    <row r="1591" spans="5:15" s="49" customFormat="1" x14ac:dyDescent="0.25">
      <c r="E1591" s="47"/>
      <c r="G1591" s="47"/>
      <c r="O1591" s="47"/>
    </row>
    <row r="1592" spans="5:15" s="49" customFormat="1" x14ac:dyDescent="0.25">
      <c r="E1592" s="47"/>
      <c r="G1592" s="47"/>
      <c r="O1592" s="47"/>
    </row>
    <row r="1593" spans="5:15" s="49" customFormat="1" x14ac:dyDescent="0.25">
      <c r="E1593" s="47"/>
      <c r="G1593" s="47"/>
      <c r="O1593" s="47"/>
    </row>
    <row r="1594" spans="5:15" s="49" customFormat="1" x14ac:dyDescent="0.25">
      <c r="E1594" s="47"/>
      <c r="G1594" s="47"/>
      <c r="O1594" s="47"/>
    </row>
    <row r="1595" spans="5:15" s="49" customFormat="1" x14ac:dyDescent="0.25">
      <c r="E1595" s="47"/>
      <c r="G1595" s="47"/>
      <c r="O1595" s="47"/>
    </row>
    <row r="1596" spans="5:15" s="49" customFormat="1" x14ac:dyDescent="0.25">
      <c r="E1596" s="47"/>
      <c r="G1596" s="47"/>
      <c r="O1596" s="47"/>
    </row>
    <row r="1597" spans="5:15" s="49" customFormat="1" x14ac:dyDescent="0.25">
      <c r="E1597" s="47"/>
      <c r="G1597" s="47"/>
      <c r="O1597" s="47"/>
    </row>
    <row r="1598" spans="5:15" s="49" customFormat="1" x14ac:dyDescent="0.25">
      <c r="E1598" s="47"/>
      <c r="G1598" s="47"/>
      <c r="O1598" s="47"/>
    </row>
    <row r="1599" spans="5:15" s="49" customFormat="1" x14ac:dyDescent="0.25">
      <c r="E1599" s="47"/>
      <c r="G1599" s="47"/>
      <c r="O1599" s="47"/>
    </row>
    <row r="1600" spans="5:15" s="49" customFormat="1" x14ac:dyDescent="0.25">
      <c r="E1600" s="47"/>
      <c r="G1600" s="47"/>
      <c r="O1600" s="47"/>
    </row>
    <row r="1601" spans="5:15" s="49" customFormat="1" x14ac:dyDescent="0.25">
      <c r="E1601" s="47"/>
      <c r="G1601" s="47"/>
      <c r="O1601" s="47"/>
    </row>
    <row r="1602" spans="5:15" s="49" customFormat="1" x14ac:dyDescent="0.25">
      <c r="E1602" s="47"/>
      <c r="G1602" s="47"/>
      <c r="O1602" s="47"/>
    </row>
    <row r="1603" spans="5:15" s="49" customFormat="1" x14ac:dyDescent="0.25">
      <c r="E1603" s="47"/>
      <c r="G1603" s="47"/>
      <c r="O1603" s="47"/>
    </row>
    <row r="1604" spans="5:15" s="49" customFormat="1" x14ac:dyDescent="0.25">
      <c r="E1604" s="47"/>
      <c r="G1604" s="47"/>
      <c r="O1604" s="47"/>
    </row>
    <row r="1605" spans="5:15" s="49" customFormat="1" x14ac:dyDescent="0.25">
      <c r="E1605" s="47"/>
      <c r="G1605" s="47"/>
      <c r="O1605" s="47"/>
    </row>
    <row r="1606" spans="5:15" s="49" customFormat="1" x14ac:dyDescent="0.25">
      <c r="E1606" s="47"/>
      <c r="G1606" s="47"/>
      <c r="O1606" s="47"/>
    </row>
    <row r="1607" spans="5:15" s="49" customFormat="1" x14ac:dyDescent="0.25">
      <c r="E1607" s="47"/>
      <c r="G1607" s="47"/>
      <c r="O1607" s="47"/>
    </row>
    <row r="1608" spans="5:15" s="49" customFormat="1" x14ac:dyDescent="0.25">
      <c r="E1608" s="47"/>
      <c r="G1608" s="47"/>
      <c r="O1608" s="47"/>
    </row>
    <row r="1609" spans="5:15" s="49" customFormat="1" x14ac:dyDescent="0.25">
      <c r="E1609" s="47"/>
      <c r="G1609" s="47"/>
      <c r="O1609" s="47"/>
    </row>
    <row r="1610" spans="5:15" s="49" customFormat="1" x14ac:dyDescent="0.25">
      <c r="E1610" s="47"/>
      <c r="G1610" s="47"/>
      <c r="O1610" s="47"/>
    </row>
    <row r="1611" spans="5:15" s="49" customFormat="1" x14ac:dyDescent="0.25">
      <c r="E1611" s="47"/>
      <c r="G1611" s="47"/>
      <c r="O1611" s="47"/>
    </row>
    <row r="1612" spans="5:15" s="49" customFormat="1" x14ac:dyDescent="0.25">
      <c r="E1612" s="47"/>
      <c r="G1612" s="47"/>
      <c r="O1612" s="47"/>
    </row>
    <row r="1613" spans="5:15" s="49" customFormat="1" x14ac:dyDescent="0.25">
      <c r="E1613" s="47"/>
      <c r="G1613" s="47"/>
      <c r="O1613" s="47"/>
    </row>
    <row r="1614" spans="5:15" s="49" customFormat="1" x14ac:dyDescent="0.25">
      <c r="E1614" s="47"/>
      <c r="G1614" s="47"/>
      <c r="O1614" s="47"/>
    </row>
    <row r="1615" spans="5:15" s="49" customFormat="1" x14ac:dyDescent="0.25">
      <c r="E1615" s="47"/>
      <c r="G1615" s="47"/>
      <c r="O1615" s="47"/>
    </row>
    <row r="1616" spans="5:15" s="49" customFormat="1" x14ac:dyDescent="0.25">
      <c r="E1616" s="47"/>
      <c r="G1616" s="47"/>
      <c r="O1616" s="47"/>
    </row>
    <row r="1617" spans="5:15" s="49" customFormat="1" x14ac:dyDescent="0.25">
      <c r="E1617" s="47"/>
      <c r="G1617" s="47"/>
      <c r="O1617" s="47"/>
    </row>
    <row r="1618" spans="5:15" s="49" customFormat="1" x14ac:dyDescent="0.25">
      <c r="E1618" s="47"/>
      <c r="G1618" s="47"/>
      <c r="O1618" s="47"/>
    </row>
    <row r="1619" spans="5:15" s="49" customFormat="1" x14ac:dyDescent="0.25">
      <c r="E1619" s="47"/>
      <c r="G1619" s="47"/>
      <c r="O1619" s="47"/>
    </row>
    <row r="1620" spans="5:15" s="49" customFormat="1" x14ac:dyDescent="0.25">
      <c r="E1620" s="47"/>
      <c r="G1620" s="47"/>
      <c r="O1620" s="47"/>
    </row>
    <row r="1621" spans="5:15" s="49" customFormat="1" x14ac:dyDescent="0.25">
      <c r="E1621" s="47"/>
      <c r="G1621" s="47"/>
      <c r="O1621" s="47"/>
    </row>
    <row r="1622" spans="5:15" s="49" customFormat="1" x14ac:dyDescent="0.25">
      <c r="E1622" s="47"/>
      <c r="G1622" s="47"/>
      <c r="O1622" s="47"/>
    </row>
    <row r="1623" spans="5:15" s="49" customFormat="1" x14ac:dyDescent="0.25">
      <c r="E1623" s="47"/>
      <c r="G1623" s="47"/>
      <c r="O1623" s="47"/>
    </row>
    <row r="1624" spans="5:15" s="49" customFormat="1" x14ac:dyDescent="0.25">
      <c r="E1624" s="47"/>
      <c r="G1624" s="47"/>
      <c r="O1624" s="47"/>
    </row>
    <row r="1625" spans="5:15" s="49" customFormat="1" x14ac:dyDescent="0.25">
      <c r="E1625" s="47"/>
      <c r="G1625" s="47"/>
      <c r="O1625" s="47"/>
    </row>
    <row r="1626" spans="5:15" s="49" customFormat="1" x14ac:dyDescent="0.25">
      <c r="E1626" s="47"/>
      <c r="G1626" s="47"/>
      <c r="O1626" s="47"/>
    </row>
    <row r="1627" spans="5:15" s="49" customFormat="1" x14ac:dyDescent="0.25">
      <c r="E1627" s="47"/>
      <c r="G1627" s="47"/>
      <c r="O1627" s="47"/>
    </row>
    <row r="1628" spans="5:15" s="49" customFormat="1" x14ac:dyDescent="0.25">
      <c r="E1628" s="47"/>
      <c r="G1628" s="47"/>
      <c r="O1628" s="47"/>
    </row>
    <row r="1629" spans="5:15" s="49" customFormat="1" x14ac:dyDescent="0.25">
      <c r="E1629" s="47"/>
      <c r="G1629" s="47"/>
      <c r="O1629" s="47"/>
    </row>
    <row r="1630" spans="5:15" s="49" customFormat="1" x14ac:dyDescent="0.25">
      <c r="E1630" s="47"/>
      <c r="G1630" s="47"/>
      <c r="O1630" s="47"/>
    </row>
    <row r="1631" spans="5:15" s="49" customFormat="1" x14ac:dyDescent="0.25">
      <c r="E1631" s="47"/>
      <c r="G1631" s="47"/>
      <c r="O1631" s="47"/>
    </row>
    <row r="1632" spans="5:15" s="49" customFormat="1" x14ac:dyDescent="0.25">
      <c r="E1632" s="47"/>
      <c r="G1632" s="47"/>
      <c r="O1632" s="47"/>
    </row>
    <row r="1633" spans="5:15" s="49" customFormat="1" x14ac:dyDescent="0.25">
      <c r="E1633" s="47"/>
      <c r="G1633" s="47"/>
      <c r="O1633" s="47"/>
    </row>
    <row r="1634" spans="5:15" s="49" customFormat="1" x14ac:dyDescent="0.25">
      <c r="E1634" s="47"/>
      <c r="G1634" s="47"/>
      <c r="O1634" s="47"/>
    </row>
    <row r="1635" spans="5:15" s="49" customFormat="1" x14ac:dyDescent="0.25">
      <c r="E1635" s="47"/>
      <c r="G1635" s="47"/>
      <c r="O1635" s="47"/>
    </row>
    <row r="1636" spans="5:15" s="49" customFormat="1" x14ac:dyDescent="0.25">
      <c r="E1636" s="47"/>
      <c r="G1636" s="47"/>
      <c r="O1636" s="47"/>
    </row>
    <row r="1637" spans="5:15" s="49" customFormat="1" x14ac:dyDescent="0.25">
      <c r="E1637" s="47"/>
      <c r="G1637" s="47"/>
      <c r="O1637" s="47"/>
    </row>
    <row r="1638" spans="5:15" s="49" customFormat="1" x14ac:dyDescent="0.25">
      <c r="E1638" s="47"/>
      <c r="G1638" s="47"/>
      <c r="O1638" s="47"/>
    </row>
    <row r="1639" spans="5:15" s="49" customFormat="1" x14ac:dyDescent="0.25">
      <c r="E1639" s="47"/>
      <c r="G1639" s="47"/>
      <c r="O1639" s="47"/>
    </row>
    <row r="1640" spans="5:15" s="49" customFormat="1" x14ac:dyDescent="0.25">
      <c r="E1640" s="47"/>
      <c r="G1640" s="47"/>
      <c r="O1640" s="47"/>
    </row>
    <row r="1641" spans="5:15" s="49" customFormat="1" x14ac:dyDescent="0.25">
      <c r="E1641" s="47"/>
      <c r="G1641" s="47"/>
      <c r="O1641" s="47"/>
    </row>
    <row r="1642" spans="5:15" s="49" customFormat="1" x14ac:dyDescent="0.25">
      <c r="E1642" s="47"/>
      <c r="G1642" s="47"/>
      <c r="O1642" s="47"/>
    </row>
    <row r="1643" spans="5:15" s="49" customFormat="1" x14ac:dyDescent="0.25">
      <c r="E1643" s="47"/>
      <c r="G1643" s="47"/>
      <c r="O1643" s="47"/>
    </row>
    <row r="1644" spans="5:15" s="49" customFormat="1" x14ac:dyDescent="0.25">
      <c r="E1644" s="47"/>
      <c r="G1644" s="47"/>
      <c r="O1644" s="47"/>
    </row>
    <row r="1645" spans="5:15" s="49" customFormat="1" x14ac:dyDescent="0.25">
      <c r="E1645" s="47"/>
      <c r="G1645" s="47"/>
      <c r="O1645" s="47"/>
    </row>
    <row r="1646" spans="5:15" s="49" customFormat="1" x14ac:dyDescent="0.25">
      <c r="E1646" s="47"/>
      <c r="G1646" s="47"/>
      <c r="O1646" s="47"/>
    </row>
    <row r="1647" spans="5:15" s="49" customFormat="1" x14ac:dyDescent="0.25">
      <c r="E1647" s="47"/>
      <c r="G1647" s="47"/>
      <c r="O1647" s="47"/>
    </row>
    <row r="1648" spans="5:15" s="49" customFormat="1" x14ac:dyDescent="0.25">
      <c r="E1648" s="47"/>
      <c r="G1648" s="47"/>
      <c r="O1648" s="47"/>
    </row>
    <row r="1649" spans="5:15" s="49" customFormat="1" x14ac:dyDescent="0.25">
      <c r="E1649" s="47"/>
      <c r="G1649" s="47"/>
      <c r="O1649" s="47"/>
    </row>
    <row r="1650" spans="5:15" s="49" customFormat="1" x14ac:dyDescent="0.25">
      <c r="E1650" s="47"/>
      <c r="G1650" s="47"/>
      <c r="O1650" s="47"/>
    </row>
    <row r="1651" spans="5:15" s="49" customFormat="1" x14ac:dyDescent="0.25">
      <c r="E1651" s="47"/>
      <c r="G1651" s="47"/>
      <c r="O1651" s="47"/>
    </row>
    <row r="1652" spans="5:15" s="49" customFormat="1" x14ac:dyDescent="0.25">
      <c r="E1652" s="47"/>
      <c r="G1652" s="47"/>
      <c r="O1652" s="47"/>
    </row>
    <row r="1653" spans="5:15" s="49" customFormat="1" x14ac:dyDescent="0.25">
      <c r="E1653" s="47"/>
      <c r="G1653" s="47"/>
      <c r="O1653" s="47"/>
    </row>
    <row r="1654" spans="5:15" s="49" customFormat="1" x14ac:dyDescent="0.25">
      <c r="E1654" s="47"/>
      <c r="G1654" s="47"/>
      <c r="O1654" s="47"/>
    </row>
    <row r="1655" spans="5:15" s="49" customFormat="1" x14ac:dyDescent="0.25">
      <c r="E1655" s="47"/>
      <c r="G1655" s="47"/>
      <c r="O1655" s="47"/>
    </row>
    <row r="1656" spans="5:15" s="49" customFormat="1" x14ac:dyDescent="0.25">
      <c r="E1656" s="47"/>
      <c r="G1656" s="47"/>
      <c r="O1656" s="47"/>
    </row>
    <row r="1657" spans="5:15" s="49" customFormat="1" x14ac:dyDescent="0.25">
      <c r="E1657" s="47"/>
      <c r="G1657" s="47"/>
      <c r="O1657" s="47"/>
    </row>
    <row r="1658" spans="5:15" s="49" customFormat="1" x14ac:dyDescent="0.25">
      <c r="E1658" s="47"/>
      <c r="G1658" s="47"/>
      <c r="O1658" s="47"/>
    </row>
    <row r="1659" spans="5:15" s="49" customFormat="1" x14ac:dyDescent="0.25">
      <c r="E1659" s="47"/>
      <c r="G1659" s="47"/>
      <c r="O1659" s="47"/>
    </row>
    <row r="1660" spans="5:15" s="49" customFormat="1" x14ac:dyDescent="0.25">
      <c r="E1660" s="47"/>
      <c r="G1660" s="47"/>
      <c r="O1660" s="47"/>
    </row>
    <row r="1661" spans="5:15" s="49" customFormat="1" x14ac:dyDescent="0.25">
      <c r="E1661" s="47"/>
      <c r="G1661" s="47"/>
      <c r="O1661" s="47"/>
    </row>
    <row r="1662" spans="5:15" s="49" customFormat="1" x14ac:dyDescent="0.25">
      <c r="E1662" s="47"/>
      <c r="G1662" s="47"/>
      <c r="O1662" s="47"/>
    </row>
    <row r="1663" spans="5:15" s="49" customFormat="1" x14ac:dyDescent="0.25">
      <c r="E1663" s="47"/>
      <c r="G1663" s="47"/>
      <c r="O1663" s="47"/>
    </row>
    <row r="1664" spans="5:15" s="49" customFormat="1" x14ac:dyDescent="0.25">
      <c r="E1664" s="47"/>
      <c r="G1664" s="47"/>
      <c r="O1664" s="47"/>
    </row>
    <row r="1665" spans="5:15" s="49" customFormat="1" x14ac:dyDescent="0.25">
      <c r="E1665" s="47"/>
      <c r="G1665" s="47"/>
      <c r="O1665" s="47"/>
    </row>
    <row r="1666" spans="5:15" s="49" customFormat="1" x14ac:dyDescent="0.25">
      <c r="E1666" s="47"/>
      <c r="G1666" s="47"/>
      <c r="O1666" s="47"/>
    </row>
    <row r="1667" spans="5:15" s="49" customFormat="1" x14ac:dyDescent="0.25">
      <c r="E1667" s="47"/>
      <c r="G1667" s="47"/>
      <c r="O1667" s="47"/>
    </row>
    <row r="1668" spans="5:15" s="49" customFormat="1" x14ac:dyDescent="0.25">
      <c r="E1668" s="47"/>
      <c r="G1668" s="47"/>
      <c r="O1668" s="47"/>
    </row>
    <row r="1669" spans="5:15" s="49" customFormat="1" x14ac:dyDescent="0.25">
      <c r="E1669" s="47"/>
      <c r="G1669" s="47"/>
      <c r="O1669" s="47"/>
    </row>
    <row r="1670" spans="5:15" s="49" customFormat="1" x14ac:dyDescent="0.25">
      <c r="E1670" s="47"/>
      <c r="G1670" s="47"/>
      <c r="O1670" s="47"/>
    </row>
    <row r="1671" spans="5:15" s="49" customFormat="1" x14ac:dyDescent="0.25">
      <c r="E1671" s="47"/>
      <c r="G1671" s="47"/>
      <c r="O1671" s="47"/>
    </row>
    <row r="1672" spans="5:15" s="49" customFormat="1" x14ac:dyDescent="0.25">
      <c r="E1672" s="47"/>
      <c r="G1672" s="47"/>
      <c r="O1672" s="47"/>
    </row>
    <row r="1673" spans="5:15" s="49" customFormat="1" x14ac:dyDescent="0.25">
      <c r="E1673" s="47"/>
      <c r="G1673" s="47"/>
      <c r="O1673" s="47"/>
    </row>
    <row r="1674" spans="5:15" s="49" customFormat="1" x14ac:dyDescent="0.25">
      <c r="E1674" s="47"/>
      <c r="G1674" s="47"/>
      <c r="O1674" s="47"/>
    </row>
    <row r="1675" spans="5:15" s="49" customFormat="1" x14ac:dyDescent="0.25">
      <c r="E1675" s="47"/>
      <c r="G1675" s="47"/>
      <c r="O1675" s="47"/>
    </row>
    <row r="1676" spans="5:15" s="49" customFormat="1" x14ac:dyDescent="0.25">
      <c r="E1676" s="47"/>
      <c r="G1676" s="47"/>
      <c r="O1676" s="47"/>
    </row>
    <row r="1677" spans="5:15" s="49" customFormat="1" x14ac:dyDescent="0.25">
      <c r="E1677" s="47"/>
      <c r="G1677" s="47"/>
      <c r="O1677" s="47"/>
    </row>
    <row r="1678" spans="5:15" s="49" customFormat="1" x14ac:dyDescent="0.25">
      <c r="E1678" s="47"/>
      <c r="G1678" s="47"/>
      <c r="O1678" s="47"/>
    </row>
    <row r="1679" spans="5:15" s="49" customFormat="1" x14ac:dyDescent="0.25">
      <c r="E1679" s="47"/>
      <c r="G1679" s="47"/>
      <c r="O1679" s="47"/>
    </row>
    <row r="1680" spans="5:15" s="49" customFormat="1" x14ac:dyDescent="0.25">
      <c r="E1680" s="47"/>
      <c r="G1680" s="47"/>
      <c r="O1680" s="47"/>
    </row>
    <row r="1681" spans="5:15" s="49" customFormat="1" x14ac:dyDescent="0.25">
      <c r="E1681" s="47"/>
      <c r="G1681" s="47"/>
      <c r="O1681" s="47"/>
    </row>
    <row r="1682" spans="5:15" s="49" customFormat="1" x14ac:dyDescent="0.25">
      <c r="E1682" s="47"/>
      <c r="G1682" s="47"/>
      <c r="O1682" s="47"/>
    </row>
    <row r="1683" spans="5:15" s="49" customFormat="1" x14ac:dyDescent="0.25">
      <c r="E1683" s="47"/>
      <c r="G1683" s="47"/>
      <c r="O1683" s="47"/>
    </row>
    <row r="1684" spans="5:15" s="49" customFormat="1" x14ac:dyDescent="0.25">
      <c r="E1684" s="47"/>
      <c r="G1684" s="47"/>
      <c r="O1684" s="47"/>
    </row>
    <row r="1685" spans="5:15" s="49" customFormat="1" x14ac:dyDescent="0.25">
      <c r="E1685" s="47"/>
      <c r="G1685" s="47"/>
      <c r="O1685" s="47"/>
    </row>
    <row r="1686" spans="5:15" s="49" customFormat="1" x14ac:dyDescent="0.25">
      <c r="E1686" s="47"/>
      <c r="G1686" s="47"/>
      <c r="O1686" s="47"/>
    </row>
    <row r="1687" spans="5:15" s="49" customFormat="1" x14ac:dyDescent="0.25">
      <c r="E1687" s="47"/>
      <c r="G1687" s="47"/>
      <c r="O1687" s="47"/>
    </row>
    <row r="1688" spans="5:15" s="49" customFormat="1" x14ac:dyDescent="0.25">
      <c r="E1688" s="47"/>
      <c r="G1688" s="47"/>
      <c r="O1688" s="47"/>
    </row>
    <row r="1689" spans="5:15" s="49" customFormat="1" x14ac:dyDescent="0.25">
      <c r="E1689" s="47"/>
      <c r="G1689" s="47"/>
      <c r="O1689" s="47"/>
    </row>
    <row r="1690" spans="5:15" s="49" customFormat="1" x14ac:dyDescent="0.25">
      <c r="E1690" s="47"/>
      <c r="G1690" s="47"/>
      <c r="O1690" s="47"/>
    </row>
    <row r="1691" spans="5:15" s="49" customFormat="1" x14ac:dyDescent="0.25">
      <c r="E1691" s="47"/>
      <c r="G1691" s="47"/>
      <c r="O1691" s="47"/>
    </row>
    <row r="1692" spans="5:15" s="49" customFormat="1" x14ac:dyDescent="0.25">
      <c r="E1692" s="47"/>
      <c r="G1692" s="47"/>
      <c r="O1692" s="47"/>
    </row>
    <row r="1693" spans="5:15" s="49" customFormat="1" x14ac:dyDescent="0.25">
      <c r="E1693" s="47"/>
      <c r="G1693" s="47"/>
      <c r="O1693" s="47"/>
    </row>
    <row r="1694" spans="5:15" s="49" customFormat="1" x14ac:dyDescent="0.25">
      <c r="E1694" s="47"/>
      <c r="G1694" s="47"/>
      <c r="O1694" s="47"/>
    </row>
    <row r="1695" spans="5:15" s="49" customFormat="1" x14ac:dyDescent="0.25">
      <c r="E1695" s="47"/>
      <c r="G1695" s="47"/>
      <c r="O1695" s="47"/>
    </row>
    <row r="1696" spans="5:15" s="49" customFormat="1" x14ac:dyDescent="0.25">
      <c r="E1696" s="47"/>
      <c r="G1696" s="47"/>
      <c r="O1696" s="47"/>
    </row>
    <row r="1697" spans="5:15" s="49" customFormat="1" x14ac:dyDescent="0.25">
      <c r="E1697" s="47"/>
      <c r="G1697" s="47"/>
      <c r="O1697" s="47"/>
    </row>
    <row r="1698" spans="5:15" s="49" customFormat="1" x14ac:dyDescent="0.25">
      <c r="E1698" s="47"/>
      <c r="G1698" s="47"/>
      <c r="O1698" s="47"/>
    </row>
    <row r="1699" spans="5:15" s="49" customFormat="1" x14ac:dyDescent="0.25">
      <c r="E1699" s="47"/>
      <c r="G1699" s="47"/>
      <c r="O1699" s="47"/>
    </row>
    <row r="1700" spans="5:15" s="49" customFormat="1" x14ac:dyDescent="0.25">
      <c r="E1700" s="47"/>
      <c r="G1700" s="47"/>
      <c r="O1700" s="47"/>
    </row>
    <row r="1701" spans="5:15" s="49" customFormat="1" x14ac:dyDescent="0.25">
      <c r="E1701" s="47"/>
      <c r="G1701" s="47"/>
      <c r="O1701" s="47"/>
    </row>
    <row r="1702" spans="5:15" s="49" customFormat="1" x14ac:dyDescent="0.25">
      <c r="E1702" s="47"/>
      <c r="G1702" s="47"/>
      <c r="O1702" s="47"/>
    </row>
    <row r="1703" spans="5:15" s="49" customFormat="1" x14ac:dyDescent="0.25">
      <c r="E1703" s="47"/>
      <c r="G1703" s="47"/>
      <c r="O1703" s="47"/>
    </row>
    <row r="1704" spans="5:15" s="49" customFormat="1" x14ac:dyDescent="0.25">
      <c r="E1704" s="47"/>
      <c r="G1704" s="47"/>
      <c r="O1704" s="47"/>
    </row>
    <row r="1705" spans="5:15" s="49" customFormat="1" x14ac:dyDescent="0.25">
      <c r="E1705" s="47"/>
      <c r="G1705" s="47"/>
      <c r="O1705" s="47"/>
    </row>
    <row r="1706" spans="5:15" s="49" customFormat="1" x14ac:dyDescent="0.25">
      <c r="E1706" s="47"/>
      <c r="G1706" s="47"/>
      <c r="O1706" s="47"/>
    </row>
    <row r="1707" spans="5:15" s="49" customFormat="1" x14ac:dyDescent="0.25">
      <c r="E1707" s="47"/>
      <c r="G1707" s="47"/>
      <c r="O1707" s="47"/>
    </row>
    <row r="1708" spans="5:15" s="49" customFormat="1" x14ac:dyDescent="0.25">
      <c r="E1708" s="47"/>
      <c r="G1708" s="47"/>
      <c r="O1708" s="47"/>
    </row>
    <row r="1709" spans="5:15" s="49" customFormat="1" x14ac:dyDescent="0.25">
      <c r="E1709" s="47"/>
      <c r="G1709" s="47"/>
      <c r="O1709" s="47"/>
    </row>
    <row r="1710" spans="5:15" s="49" customFormat="1" x14ac:dyDescent="0.25">
      <c r="E1710" s="47"/>
      <c r="G1710" s="47"/>
      <c r="O1710" s="47"/>
    </row>
    <row r="1711" spans="5:15" s="49" customFormat="1" x14ac:dyDescent="0.25">
      <c r="E1711" s="47"/>
      <c r="G1711" s="47"/>
      <c r="O1711" s="47"/>
    </row>
    <row r="1712" spans="5:15" s="49" customFormat="1" x14ac:dyDescent="0.25">
      <c r="E1712" s="47"/>
      <c r="G1712" s="47"/>
      <c r="O1712" s="47"/>
    </row>
    <row r="1713" spans="5:15" s="49" customFormat="1" x14ac:dyDescent="0.25">
      <c r="E1713" s="47"/>
      <c r="G1713" s="47"/>
      <c r="O1713" s="47"/>
    </row>
    <row r="1714" spans="5:15" s="49" customFormat="1" x14ac:dyDescent="0.25">
      <c r="E1714" s="47"/>
      <c r="G1714" s="47"/>
      <c r="O1714" s="47"/>
    </row>
    <row r="1715" spans="5:15" s="49" customFormat="1" x14ac:dyDescent="0.25">
      <c r="E1715" s="47"/>
      <c r="G1715" s="47"/>
      <c r="O1715" s="47"/>
    </row>
    <row r="1716" spans="5:15" s="49" customFormat="1" x14ac:dyDescent="0.25">
      <c r="E1716" s="47"/>
      <c r="G1716" s="47"/>
      <c r="O1716" s="47"/>
    </row>
    <row r="1717" spans="5:15" s="49" customFormat="1" x14ac:dyDescent="0.25">
      <c r="E1717" s="47"/>
      <c r="G1717" s="47"/>
      <c r="O1717" s="47"/>
    </row>
    <row r="1718" spans="5:15" s="49" customFormat="1" x14ac:dyDescent="0.25">
      <c r="E1718" s="47"/>
      <c r="G1718" s="47"/>
      <c r="O1718" s="47"/>
    </row>
    <row r="1719" spans="5:15" s="49" customFormat="1" x14ac:dyDescent="0.25">
      <c r="E1719" s="47"/>
      <c r="G1719" s="47"/>
      <c r="O1719" s="47"/>
    </row>
    <row r="1720" spans="5:15" s="49" customFormat="1" x14ac:dyDescent="0.25">
      <c r="E1720" s="47"/>
      <c r="G1720" s="47"/>
      <c r="O1720" s="47"/>
    </row>
    <row r="1721" spans="5:15" s="49" customFormat="1" x14ac:dyDescent="0.25">
      <c r="E1721" s="47"/>
      <c r="G1721" s="47"/>
      <c r="O1721" s="47"/>
    </row>
    <row r="1722" spans="5:15" s="49" customFormat="1" x14ac:dyDescent="0.25">
      <c r="E1722" s="47"/>
      <c r="G1722" s="47"/>
      <c r="O1722" s="47"/>
    </row>
    <row r="1723" spans="5:15" s="49" customFormat="1" x14ac:dyDescent="0.25">
      <c r="E1723" s="47"/>
      <c r="G1723" s="47"/>
      <c r="O1723" s="47"/>
    </row>
    <row r="1724" spans="5:15" s="49" customFormat="1" x14ac:dyDescent="0.25">
      <c r="E1724" s="47"/>
      <c r="G1724" s="47"/>
      <c r="O1724" s="47"/>
    </row>
    <row r="1725" spans="5:15" s="49" customFormat="1" x14ac:dyDescent="0.25">
      <c r="E1725" s="47"/>
      <c r="G1725" s="47"/>
      <c r="O1725" s="47"/>
    </row>
    <row r="1726" spans="5:15" s="49" customFormat="1" x14ac:dyDescent="0.25">
      <c r="E1726" s="47"/>
      <c r="G1726" s="47"/>
      <c r="O1726" s="47"/>
    </row>
    <row r="1727" spans="5:15" s="49" customFormat="1" x14ac:dyDescent="0.25">
      <c r="E1727" s="47"/>
      <c r="G1727" s="47"/>
      <c r="O1727" s="47"/>
    </row>
    <row r="1728" spans="5:15" s="49" customFormat="1" x14ac:dyDescent="0.25">
      <c r="E1728" s="47"/>
      <c r="G1728" s="47"/>
      <c r="O1728" s="47"/>
    </row>
    <row r="1729" spans="5:15" s="49" customFormat="1" x14ac:dyDescent="0.25">
      <c r="E1729" s="47"/>
      <c r="G1729" s="47"/>
      <c r="O1729" s="47"/>
    </row>
    <row r="1730" spans="5:15" s="49" customFormat="1" x14ac:dyDescent="0.25">
      <c r="E1730" s="47"/>
      <c r="G1730" s="47"/>
      <c r="O1730" s="47"/>
    </row>
    <row r="1731" spans="5:15" s="49" customFormat="1" x14ac:dyDescent="0.25">
      <c r="E1731" s="47"/>
      <c r="G1731" s="47"/>
      <c r="O1731" s="47"/>
    </row>
    <row r="1732" spans="5:15" s="49" customFormat="1" x14ac:dyDescent="0.25">
      <c r="E1732" s="47"/>
      <c r="G1732" s="47"/>
      <c r="O1732" s="47"/>
    </row>
    <row r="1733" spans="5:15" s="49" customFormat="1" x14ac:dyDescent="0.25">
      <c r="E1733" s="47"/>
      <c r="G1733" s="47"/>
      <c r="O1733" s="47"/>
    </row>
    <row r="1734" spans="5:15" s="49" customFormat="1" x14ac:dyDescent="0.25">
      <c r="E1734" s="47"/>
      <c r="G1734" s="47"/>
      <c r="O1734" s="47"/>
    </row>
    <row r="1735" spans="5:15" s="49" customFormat="1" x14ac:dyDescent="0.25">
      <c r="E1735" s="47"/>
      <c r="G1735" s="47"/>
      <c r="O1735" s="47"/>
    </row>
    <row r="1736" spans="5:15" s="49" customFormat="1" x14ac:dyDescent="0.25">
      <c r="E1736" s="47"/>
      <c r="G1736" s="47"/>
      <c r="O1736" s="47"/>
    </row>
    <row r="1737" spans="5:15" s="49" customFormat="1" x14ac:dyDescent="0.25">
      <c r="E1737" s="47"/>
      <c r="G1737" s="47"/>
      <c r="O1737" s="47"/>
    </row>
    <row r="1738" spans="5:15" s="49" customFormat="1" x14ac:dyDescent="0.25">
      <c r="E1738" s="47"/>
      <c r="G1738" s="47"/>
      <c r="O1738" s="47"/>
    </row>
    <row r="1739" spans="5:15" s="49" customFormat="1" x14ac:dyDescent="0.25">
      <c r="E1739" s="47"/>
      <c r="G1739" s="47"/>
      <c r="O1739" s="47"/>
    </row>
    <row r="1740" spans="5:15" s="49" customFormat="1" x14ac:dyDescent="0.25">
      <c r="E1740" s="47"/>
      <c r="G1740" s="47"/>
      <c r="O1740" s="47"/>
    </row>
    <row r="1741" spans="5:15" s="49" customFormat="1" x14ac:dyDescent="0.25">
      <c r="E1741" s="47"/>
      <c r="G1741" s="47"/>
      <c r="O1741" s="47"/>
    </row>
    <row r="1742" spans="5:15" s="49" customFormat="1" x14ac:dyDescent="0.25">
      <c r="E1742" s="47"/>
      <c r="G1742" s="47"/>
      <c r="O1742" s="47"/>
    </row>
    <row r="1743" spans="5:15" s="49" customFormat="1" x14ac:dyDescent="0.25">
      <c r="E1743" s="47"/>
      <c r="G1743" s="47"/>
      <c r="O1743" s="47"/>
    </row>
    <row r="1744" spans="5:15" s="49" customFormat="1" x14ac:dyDescent="0.25">
      <c r="E1744" s="47"/>
      <c r="G1744" s="47"/>
      <c r="O1744" s="47"/>
    </row>
    <row r="1745" spans="5:15" s="49" customFormat="1" x14ac:dyDescent="0.25">
      <c r="E1745" s="47"/>
      <c r="G1745" s="47"/>
      <c r="O1745" s="47"/>
    </row>
    <row r="1746" spans="5:15" s="49" customFormat="1" x14ac:dyDescent="0.25">
      <c r="E1746" s="47"/>
      <c r="G1746" s="47"/>
      <c r="O1746" s="47"/>
    </row>
    <row r="1747" spans="5:15" s="49" customFormat="1" x14ac:dyDescent="0.25">
      <c r="E1747" s="47"/>
      <c r="G1747" s="47"/>
      <c r="O1747" s="47"/>
    </row>
    <row r="1748" spans="5:15" s="49" customFormat="1" x14ac:dyDescent="0.25">
      <c r="E1748" s="47"/>
      <c r="G1748" s="47"/>
      <c r="O1748" s="47"/>
    </row>
    <row r="1749" spans="5:15" s="49" customFormat="1" x14ac:dyDescent="0.25">
      <c r="E1749" s="47"/>
      <c r="G1749" s="47"/>
      <c r="O1749" s="47"/>
    </row>
    <row r="1750" spans="5:15" s="49" customFormat="1" x14ac:dyDescent="0.25">
      <c r="E1750" s="47"/>
      <c r="G1750" s="47"/>
      <c r="O1750" s="47"/>
    </row>
    <row r="1751" spans="5:15" s="49" customFormat="1" x14ac:dyDescent="0.25">
      <c r="E1751" s="47"/>
      <c r="G1751" s="47"/>
      <c r="O1751" s="47"/>
    </row>
    <row r="1752" spans="5:15" s="49" customFormat="1" x14ac:dyDescent="0.25">
      <c r="E1752" s="47"/>
      <c r="G1752" s="47"/>
      <c r="O1752" s="47"/>
    </row>
    <row r="1753" spans="5:15" s="49" customFormat="1" x14ac:dyDescent="0.25">
      <c r="E1753" s="47"/>
      <c r="G1753" s="47"/>
      <c r="O1753" s="47"/>
    </row>
    <row r="1754" spans="5:15" s="49" customFormat="1" x14ac:dyDescent="0.25">
      <c r="E1754" s="47"/>
      <c r="G1754" s="47"/>
      <c r="O1754" s="47"/>
    </row>
    <row r="1755" spans="5:15" s="49" customFormat="1" x14ac:dyDescent="0.25">
      <c r="E1755" s="47"/>
      <c r="G1755" s="47"/>
      <c r="O1755" s="47"/>
    </row>
    <row r="1756" spans="5:15" s="49" customFormat="1" x14ac:dyDescent="0.25">
      <c r="E1756" s="47"/>
      <c r="G1756" s="47"/>
      <c r="O1756" s="47"/>
    </row>
    <row r="1757" spans="5:15" s="49" customFormat="1" x14ac:dyDescent="0.25">
      <c r="E1757" s="47"/>
      <c r="G1757" s="47"/>
      <c r="O1757" s="47"/>
    </row>
    <row r="1758" spans="5:15" s="49" customFormat="1" x14ac:dyDescent="0.25">
      <c r="E1758" s="47"/>
      <c r="G1758" s="47"/>
      <c r="O1758" s="47"/>
    </row>
    <row r="1759" spans="5:15" s="49" customFormat="1" x14ac:dyDescent="0.25">
      <c r="E1759" s="47"/>
      <c r="G1759" s="47"/>
      <c r="O1759" s="47"/>
    </row>
    <row r="1760" spans="5:15" s="49" customFormat="1" x14ac:dyDescent="0.25">
      <c r="E1760" s="47"/>
      <c r="G1760" s="47"/>
      <c r="O1760" s="47"/>
    </row>
    <row r="1761" spans="5:15" s="49" customFormat="1" x14ac:dyDescent="0.25">
      <c r="E1761" s="47"/>
      <c r="G1761" s="47"/>
      <c r="O1761" s="47"/>
    </row>
    <row r="1762" spans="5:15" s="49" customFormat="1" x14ac:dyDescent="0.25">
      <c r="E1762" s="47"/>
      <c r="G1762" s="47"/>
      <c r="O1762" s="47"/>
    </row>
    <row r="1763" spans="5:15" s="49" customFormat="1" x14ac:dyDescent="0.25">
      <c r="E1763" s="47"/>
      <c r="G1763" s="47"/>
      <c r="O1763" s="47"/>
    </row>
    <row r="1764" spans="5:15" s="49" customFormat="1" x14ac:dyDescent="0.25">
      <c r="E1764" s="47"/>
      <c r="G1764" s="47"/>
      <c r="O1764" s="47"/>
    </row>
    <row r="1765" spans="5:15" s="49" customFormat="1" x14ac:dyDescent="0.25">
      <c r="E1765" s="47"/>
      <c r="G1765" s="47"/>
      <c r="O1765" s="47"/>
    </row>
    <row r="1766" spans="5:15" s="49" customFormat="1" x14ac:dyDescent="0.25">
      <c r="E1766" s="47"/>
      <c r="G1766" s="47"/>
      <c r="O1766" s="47"/>
    </row>
    <row r="1767" spans="5:15" s="49" customFormat="1" x14ac:dyDescent="0.25">
      <c r="E1767" s="47"/>
      <c r="G1767" s="47"/>
      <c r="O1767" s="47"/>
    </row>
    <row r="1768" spans="5:15" s="49" customFormat="1" x14ac:dyDescent="0.25">
      <c r="E1768" s="47"/>
      <c r="G1768" s="47"/>
      <c r="O1768" s="47"/>
    </row>
    <row r="1769" spans="5:15" s="49" customFormat="1" x14ac:dyDescent="0.25">
      <c r="E1769" s="47"/>
      <c r="G1769" s="47"/>
      <c r="O1769" s="47"/>
    </row>
    <row r="1770" spans="5:15" s="49" customFormat="1" x14ac:dyDescent="0.25">
      <c r="E1770" s="47"/>
      <c r="G1770" s="47"/>
      <c r="O1770" s="47"/>
    </row>
    <row r="1771" spans="5:15" s="49" customFormat="1" x14ac:dyDescent="0.25">
      <c r="E1771" s="47"/>
      <c r="G1771" s="47"/>
      <c r="O1771" s="47"/>
    </row>
    <row r="1772" spans="5:15" s="49" customFormat="1" x14ac:dyDescent="0.25">
      <c r="E1772" s="47"/>
      <c r="G1772" s="47"/>
      <c r="O1772" s="47"/>
    </row>
    <row r="1773" spans="5:15" s="49" customFormat="1" x14ac:dyDescent="0.25">
      <c r="E1773" s="47"/>
      <c r="G1773" s="47"/>
      <c r="O1773" s="47"/>
    </row>
    <row r="1774" spans="5:15" s="49" customFormat="1" x14ac:dyDescent="0.25">
      <c r="E1774" s="47"/>
      <c r="G1774" s="47"/>
      <c r="O1774" s="47"/>
    </row>
    <row r="1775" spans="5:15" s="49" customFormat="1" x14ac:dyDescent="0.25">
      <c r="E1775" s="47"/>
      <c r="G1775" s="47"/>
      <c r="O1775" s="47"/>
    </row>
    <row r="1776" spans="5:15" s="49" customFormat="1" x14ac:dyDescent="0.25">
      <c r="E1776" s="47"/>
      <c r="G1776" s="47"/>
      <c r="O1776" s="47"/>
    </row>
    <row r="1777" spans="5:15" s="49" customFormat="1" x14ac:dyDescent="0.25">
      <c r="E1777" s="47"/>
      <c r="G1777" s="47"/>
      <c r="O1777" s="47"/>
    </row>
    <row r="1778" spans="5:15" s="49" customFormat="1" x14ac:dyDescent="0.25">
      <c r="E1778" s="47"/>
      <c r="G1778" s="47"/>
      <c r="O1778" s="47"/>
    </row>
    <row r="1779" spans="5:15" s="49" customFormat="1" x14ac:dyDescent="0.25">
      <c r="E1779" s="47"/>
      <c r="G1779" s="47"/>
      <c r="O1779" s="47"/>
    </row>
    <row r="1780" spans="5:15" s="49" customFormat="1" x14ac:dyDescent="0.25">
      <c r="E1780" s="47"/>
      <c r="G1780" s="47"/>
      <c r="O1780" s="47"/>
    </row>
    <row r="1781" spans="5:15" s="49" customFormat="1" x14ac:dyDescent="0.25">
      <c r="E1781" s="47"/>
      <c r="G1781" s="47"/>
      <c r="O1781" s="47"/>
    </row>
    <row r="1782" spans="5:15" s="49" customFormat="1" x14ac:dyDescent="0.25">
      <c r="E1782" s="47"/>
      <c r="G1782" s="47"/>
      <c r="O1782" s="47"/>
    </row>
    <row r="1783" spans="5:15" s="49" customFormat="1" x14ac:dyDescent="0.25">
      <c r="E1783" s="47"/>
      <c r="G1783" s="47"/>
      <c r="O1783" s="47"/>
    </row>
    <row r="1784" spans="5:15" s="49" customFormat="1" x14ac:dyDescent="0.25">
      <c r="E1784" s="47"/>
      <c r="G1784" s="47"/>
      <c r="O1784" s="47"/>
    </row>
    <row r="1785" spans="5:15" s="49" customFormat="1" x14ac:dyDescent="0.25">
      <c r="E1785" s="47"/>
      <c r="G1785" s="47"/>
      <c r="O1785" s="47"/>
    </row>
    <row r="1786" spans="5:15" s="49" customFormat="1" x14ac:dyDescent="0.25">
      <c r="E1786" s="47"/>
      <c r="G1786" s="47"/>
      <c r="O1786" s="47"/>
    </row>
    <row r="1787" spans="5:15" s="49" customFormat="1" x14ac:dyDescent="0.25">
      <c r="E1787" s="47"/>
      <c r="G1787" s="47"/>
      <c r="O1787" s="47"/>
    </row>
    <row r="1788" spans="5:15" s="49" customFormat="1" x14ac:dyDescent="0.25">
      <c r="E1788" s="47"/>
      <c r="G1788" s="47"/>
      <c r="O1788" s="47"/>
    </row>
    <row r="1789" spans="5:15" s="49" customFormat="1" x14ac:dyDescent="0.25">
      <c r="E1789" s="47"/>
      <c r="G1789" s="47"/>
      <c r="O1789" s="47"/>
    </row>
    <row r="1790" spans="5:15" s="49" customFormat="1" x14ac:dyDescent="0.25">
      <c r="E1790" s="47"/>
      <c r="G1790" s="47"/>
      <c r="O1790" s="47"/>
    </row>
    <row r="1791" spans="5:15" s="49" customFormat="1" x14ac:dyDescent="0.25">
      <c r="E1791" s="47"/>
      <c r="G1791" s="47"/>
      <c r="O1791" s="47"/>
    </row>
    <row r="1792" spans="5:15" s="49" customFormat="1" x14ac:dyDescent="0.25">
      <c r="E1792" s="47"/>
      <c r="G1792" s="47"/>
      <c r="O1792" s="47"/>
    </row>
    <row r="1793" spans="5:15" s="49" customFormat="1" x14ac:dyDescent="0.25">
      <c r="E1793" s="47"/>
      <c r="G1793" s="47"/>
      <c r="O1793" s="47"/>
    </row>
    <row r="1794" spans="5:15" s="49" customFormat="1" x14ac:dyDescent="0.25">
      <c r="E1794" s="47"/>
      <c r="G1794" s="47"/>
      <c r="O1794" s="47"/>
    </row>
    <row r="1795" spans="5:15" s="49" customFormat="1" x14ac:dyDescent="0.25">
      <c r="E1795" s="47"/>
      <c r="G1795" s="47"/>
      <c r="O1795" s="47"/>
    </row>
    <row r="1796" spans="5:15" s="49" customFormat="1" x14ac:dyDescent="0.25">
      <c r="E1796" s="47"/>
      <c r="G1796" s="47"/>
      <c r="O1796" s="47"/>
    </row>
    <row r="1797" spans="5:15" s="49" customFormat="1" x14ac:dyDescent="0.25">
      <c r="E1797" s="47"/>
      <c r="G1797" s="47"/>
      <c r="O1797" s="47"/>
    </row>
    <row r="1798" spans="5:15" s="49" customFormat="1" x14ac:dyDescent="0.25">
      <c r="E1798" s="47"/>
      <c r="G1798" s="47"/>
      <c r="O1798" s="47"/>
    </row>
    <row r="1799" spans="5:15" s="49" customFormat="1" x14ac:dyDescent="0.25">
      <c r="E1799" s="47"/>
      <c r="G1799" s="47"/>
      <c r="O1799" s="47"/>
    </row>
    <row r="1800" spans="5:15" s="49" customFormat="1" x14ac:dyDescent="0.25">
      <c r="E1800" s="47"/>
      <c r="G1800" s="47"/>
      <c r="O1800" s="47"/>
    </row>
    <row r="1801" spans="5:15" s="49" customFormat="1" x14ac:dyDescent="0.25">
      <c r="E1801" s="47"/>
      <c r="G1801" s="47"/>
      <c r="O1801" s="47"/>
    </row>
    <row r="1802" spans="5:15" s="49" customFormat="1" x14ac:dyDescent="0.25">
      <c r="E1802" s="47"/>
      <c r="G1802" s="47"/>
      <c r="O1802" s="47"/>
    </row>
    <row r="1803" spans="5:15" s="49" customFormat="1" x14ac:dyDescent="0.25">
      <c r="E1803" s="47"/>
      <c r="G1803" s="47"/>
      <c r="O1803" s="47"/>
    </row>
    <row r="1804" spans="5:15" s="49" customFormat="1" x14ac:dyDescent="0.25">
      <c r="E1804" s="47"/>
      <c r="G1804" s="47"/>
      <c r="O1804" s="47"/>
    </row>
    <row r="1805" spans="5:15" s="49" customFormat="1" x14ac:dyDescent="0.25">
      <c r="E1805" s="47"/>
      <c r="G1805" s="47"/>
      <c r="O1805" s="47"/>
    </row>
    <row r="1806" spans="5:15" s="49" customFormat="1" x14ac:dyDescent="0.25">
      <c r="E1806" s="47"/>
      <c r="G1806" s="47"/>
      <c r="O1806" s="47"/>
    </row>
    <row r="1807" spans="5:15" s="49" customFormat="1" x14ac:dyDescent="0.25">
      <c r="E1807" s="47"/>
      <c r="G1807" s="47"/>
      <c r="O1807" s="47"/>
    </row>
    <row r="1808" spans="5:15" s="49" customFormat="1" x14ac:dyDescent="0.25">
      <c r="E1808" s="47"/>
      <c r="G1808" s="47"/>
      <c r="O1808" s="47"/>
    </row>
    <row r="1809" spans="5:15" s="49" customFormat="1" x14ac:dyDescent="0.25">
      <c r="E1809" s="47"/>
      <c r="G1809" s="47"/>
      <c r="O1809" s="47"/>
    </row>
    <row r="1810" spans="5:15" s="49" customFormat="1" x14ac:dyDescent="0.25">
      <c r="E1810" s="47"/>
      <c r="G1810" s="47"/>
      <c r="O1810" s="47"/>
    </row>
    <row r="1811" spans="5:15" s="49" customFormat="1" x14ac:dyDescent="0.25">
      <c r="E1811" s="47"/>
      <c r="G1811" s="47"/>
      <c r="O1811" s="47"/>
    </row>
    <row r="1812" spans="5:15" s="49" customFormat="1" x14ac:dyDescent="0.25">
      <c r="E1812" s="47"/>
      <c r="G1812" s="47"/>
      <c r="O1812" s="47"/>
    </row>
    <row r="1813" spans="5:15" s="49" customFormat="1" x14ac:dyDescent="0.25">
      <c r="E1813" s="47"/>
      <c r="G1813" s="47"/>
      <c r="O1813" s="47"/>
    </row>
    <row r="1814" spans="5:15" s="49" customFormat="1" x14ac:dyDescent="0.25">
      <c r="E1814" s="47"/>
      <c r="G1814" s="47"/>
      <c r="O1814" s="47"/>
    </row>
    <row r="1815" spans="5:15" s="49" customFormat="1" x14ac:dyDescent="0.25">
      <c r="E1815" s="47"/>
      <c r="G1815" s="47"/>
      <c r="O1815" s="47"/>
    </row>
    <row r="1816" spans="5:15" s="49" customFormat="1" x14ac:dyDescent="0.25">
      <c r="E1816" s="47"/>
      <c r="G1816" s="47"/>
      <c r="O1816" s="47"/>
    </row>
    <row r="1817" spans="5:15" s="49" customFormat="1" x14ac:dyDescent="0.25">
      <c r="E1817" s="47"/>
      <c r="G1817" s="47"/>
      <c r="O1817" s="47"/>
    </row>
    <row r="1818" spans="5:15" s="49" customFormat="1" x14ac:dyDescent="0.25">
      <c r="E1818" s="47"/>
      <c r="G1818" s="47"/>
      <c r="O1818" s="47"/>
    </row>
    <row r="1819" spans="5:15" s="49" customFormat="1" x14ac:dyDescent="0.25">
      <c r="E1819" s="47"/>
      <c r="G1819" s="47"/>
      <c r="O1819" s="47"/>
    </row>
    <row r="1820" spans="5:15" s="49" customFormat="1" x14ac:dyDescent="0.25">
      <c r="E1820" s="47"/>
      <c r="G1820" s="47"/>
      <c r="O1820" s="47"/>
    </row>
    <row r="1821" spans="5:15" s="49" customFormat="1" x14ac:dyDescent="0.25">
      <c r="E1821" s="47"/>
      <c r="G1821" s="47"/>
      <c r="O1821" s="47"/>
    </row>
    <row r="1822" spans="5:15" s="49" customFormat="1" x14ac:dyDescent="0.25">
      <c r="E1822" s="47"/>
      <c r="G1822" s="47"/>
      <c r="O1822" s="47"/>
    </row>
    <row r="1823" spans="5:15" s="49" customFormat="1" x14ac:dyDescent="0.25">
      <c r="E1823" s="47"/>
      <c r="G1823" s="47"/>
      <c r="O1823" s="47"/>
    </row>
    <row r="1824" spans="5:15" s="49" customFormat="1" x14ac:dyDescent="0.25">
      <c r="E1824" s="47"/>
      <c r="G1824" s="47"/>
      <c r="O1824" s="47"/>
    </row>
    <row r="1825" spans="5:15" s="49" customFormat="1" x14ac:dyDescent="0.25">
      <c r="E1825" s="47"/>
      <c r="G1825" s="47"/>
      <c r="O1825" s="47"/>
    </row>
    <row r="1826" spans="5:15" s="49" customFormat="1" x14ac:dyDescent="0.25">
      <c r="E1826" s="47"/>
      <c r="G1826" s="47"/>
      <c r="O1826" s="47"/>
    </row>
    <row r="1827" spans="5:15" s="49" customFormat="1" x14ac:dyDescent="0.25">
      <c r="E1827" s="47"/>
      <c r="G1827" s="47"/>
      <c r="O1827" s="47"/>
    </row>
    <row r="1828" spans="5:15" s="49" customFormat="1" x14ac:dyDescent="0.25">
      <c r="E1828" s="47"/>
      <c r="G1828" s="47"/>
      <c r="O1828" s="47"/>
    </row>
    <row r="1829" spans="5:15" s="49" customFormat="1" x14ac:dyDescent="0.25">
      <c r="E1829" s="47"/>
      <c r="G1829" s="47"/>
      <c r="O1829" s="47"/>
    </row>
    <row r="1830" spans="5:15" s="49" customFormat="1" x14ac:dyDescent="0.25">
      <c r="E1830" s="47"/>
      <c r="G1830" s="47"/>
      <c r="O1830" s="47"/>
    </row>
    <row r="1831" spans="5:15" s="49" customFormat="1" x14ac:dyDescent="0.25">
      <c r="E1831" s="47"/>
      <c r="G1831" s="47"/>
      <c r="O1831" s="47"/>
    </row>
    <row r="1832" spans="5:15" s="49" customFormat="1" x14ac:dyDescent="0.25">
      <c r="E1832" s="47"/>
      <c r="G1832" s="47"/>
      <c r="O1832" s="47"/>
    </row>
    <row r="1833" spans="5:15" s="49" customFormat="1" x14ac:dyDescent="0.25">
      <c r="E1833" s="47"/>
      <c r="G1833" s="47"/>
      <c r="O1833" s="47"/>
    </row>
    <row r="1834" spans="5:15" s="49" customFormat="1" x14ac:dyDescent="0.25">
      <c r="E1834" s="47"/>
      <c r="G1834" s="47"/>
      <c r="O1834" s="47"/>
    </row>
    <row r="1835" spans="5:15" s="49" customFormat="1" x14ac:dyDescent="0.25">
      <c r="E1835" s="47"/>
      <c r="G1835" s="47"/>
      <c r="O1835" s="47"/>
    </row>
    <row r="1836" spans="5:15" s="49" customFormat="1" x14ac:dyDescent="0.25">
      <c r="E1836" s="47"/>
      <c r="G1836" s="47"/>
      <c r="O1836" s="47"/>
    </row>
    <row r="1837" spans="5:15" s="49" customFormat="1" x14ac:dyDescent="0.25">
      <c r="E1837" s="47"/>
      <c r="G1837" s="47"/>
      <c r="O1837" s="47"/>
    </row>
    <row r="1838" spans="5:15" s="49" customFormat="1" x14ac:dyDescent="0.25">
      <c r="E1838" s="47"/>
      <c r="G1838" s="47"/>
      <c r="O1838" s="47"/>
    </row>
    <row r="1839" spans="5:15" s="49" customFormat="1" x14ac:dyDescent="0.25">
      <c r="E1839" s="47"/>
      <c r="G1839" s="47"/>
      <c r="O1839" s="47"/>
    </row>
    <row r="1840" spans="5:15" s="49" customFormat="1" x14ac:dyDescent="0.25">
      <c r="E1840" s="47"/>
      <c r="G1840" s="47"/>
      <c r="O1840" s="47"/>
    </row>
    <row r="1841" spans="5:15" s="49" customFormat="1" x14ac:dyDescent="0.25">
      <c r="E1841" s="47"/>
      <c r="G1841" s="47"/>
      <c r="O1841" s="47"/>
    </row>
    <row r="1842" spans="5:15" s="49" customFormat="1" x14ac:dyDescent="0.25">
      <c r="E1842" s="47"/>
      <c r="G1842" s="47"/>
      <c r="O1842" s="47"/>
    </row>
    <row r="1843" spans="5:15" s="49" customFormat="1" x14ac:dyDescent="0.25">
      <c r="E1843" s="47"/>
      <c r="G1843" s="47"/>
      <c r="O1843" s="47"/>
    </row>
    <row r="1844" spans="5:15" s="49" customFormat="1" x14ac:dyDescent="0.25">
      <c r="E1844" s="47"/>
      <c r="G1844" s="47"/>
      <c r="O1844" s="47"/>
    </row>
    <row r="1845" spans="5:15" s="49" customFormat="1" x14ac:dyDescent="0.25">
      <c r="E1845" s="47"/>
      <c r="G1845" s="47"/>
      <c r="O1845" s="47"/>
    </row>
    <row r="1846" spans="5:15" s="49" customFormat="1" x14ac:dyDescent="0.25">
      <c r="E1846" s="47"/>
      <c r="G1846" s="47"/>
      <c r="O1846" s="47"/>
    </row>
    <row r="1847" spans="5:15" s="49" customFormat="1" x14ac:dyDescent="0.25">
      <c r="E1847" s="47"/>
      <c r="G1847" s="47"/>
      <c r="O1847" s="47"/>
    </row>
    <row r="1848" spans="5:15" s="49" customFormat="1" x14ac:dyDescent="0.25">
      <c r="E1848" s="47"/>
      <c r="G1848" s="47"/>
      <c r="O1848" s="47"/>
    </row>
    <row r="1849" spans="5:15" s="49" customFormat="1" x14ac:dyDescent="0.25">
      <c r="E1849" s="47"/>
      <c r="G1849" s="47"/>
      <c r="O1849" s="47"/>
    </row>
    <row r="1850" spans="5:15" s="49" customFormat="1" x14ac:dyDescent="0.25">
      <c r="E1850" s="47"/>
      <c r="G1850" s="47"/>
      <c r="O1850" s="47"/>
    </row>
    <row r="1851" spans="5:15" s="49" customFormat="1" x14ac:dyDescent="0.25">
      <c r="E1851" s="47"/>
      <c r="G1851" s="47"/>
      <c r="O1851" s="47"/>
    </row>
    <row r="1852" spans="5:15" s="49" customFormat="1" x14ac:dyDescent="0.25">
      <c r="E1852" s="47"/>
      <c r="G1852" s="47"/>
      <c r="O1852" s="47"/>
    </row>
    <row r="1853" spans="5:15" s="49" customFormat="1" x14ac:dyDescent="0.25">
      <c r="E1853" s="47"/>
      <c r="G1853" s="47"/>
      <c r="O1853" s="47"/>
    </row>
    <row r="1854" spans="5:15" s="49" customFormat="1" x14ac:dyDescent="0.25">
      <c r="E1854" s="47"/>
      <c r="G1854" s="47"/>
      <c r="O1854" s="47"/>
    </row>
    <row r="1855" spans="5:15" s="49" customFormat="1" x14ac:dyDescent="0.25">
      <c r="E1855" s="47"/>
      <c r="G1855" s="47"/>
      <c r="O1855" s="47"/>
    </row>
    <row r="1856" spans="5:15" s="49" customFormat="1" x14ac:dyDescent="0.25">
      <c r="E1856" s="47"/>
      <c r="G1856" s="47"/>
      <c r="O1856" s="47"/>
    </row>
    <row r="1857" spans="5:15" s="49" customFormat="1" x14ac:dyDescent="0.25">
      <c r="E1857" s="47"/>
      <c r="G1857" s="47"/>
      <c r="O1857" s="47"/>
    </row>
    <row r="1858" spans="5:15" s="49" customFormat="1" x14ac:dyDescent="0.25">
      <c r="E1858" s="47"/>
      <c r="G1858" s="47"/>
      <c r="O1858" s="47"/>
    </row>
    <row r="1859" spans="5:15" s="49" customFormat="1" x14ac:dyDescent="0.25">
      <c r="E1859" s="47"/>
      <c r="G1859" s="47"/>
      <c r="O1859" s="47"/>
    </row>
    <row r="1860" spans="5:15" s="49" customFormat="1" x14ac:dyDescent="0.25">
      <c r="E1860" s="47"/>
      <c r="G1860" s="47"/>
      <c r="O1860" s="47"/>
    </row>
    <row r="1861" spans="5:15" s="49" customFormat="1" x14ac:dyDescent="0.25">
      <c r="E1861" s="47"/>
      <c r="G1861" s="47"/>
      <c r="O1861" s="47"/>
    </row>
    <row r="1862" spans="5:15" s="49" customFormat="1" x14ac:dyDescent="0.25">
      <c r="E1862" s="47"/>
      <c r="G1862" s="47"/>
      <c r="O1862" s="47"/>
    </row>
    <row r="1863" spans="5:15" s="49" customFormat="1" x14ac:dyDescent="0.25">
      <c r="E1863" s="47"/>
      <c r="G1863" s="47"/>
      <c r="O1863" s="47"/>
    </row>
    <row r="1864" spans="5:15" s="49" customFormat="1" x14ac:dyDescent="0.25">
      <c r="E1864" s="47"/>
      <c r="G1864" s="47"/>
      <c r="O1864" s="47"/>
    </row>
    <row r="1865" spans="5:15" s="49" customFormat="1" x14ac:dyDescent="0.25">
      <c r="E1865" s="47"/>
      <c r="G1865" s="47"/>
      <c r="O1865" s="47"/>
    </row>
    <row r="1866" spans="5:15" s="49" customFormat="1" x14ac:dyDescent="0.25">
      <c r="E1866" s="47"/>
      <c r="G1866" s="47"/>
      <c r="O1866" s="47"/>
    </row>
    <row r="1867" spans="5:15" s="49" customFormat="1" x14ac:dyDescent="0.25">
      <c r="E1867" s="47"/>
      <c r="G1867" s="47"/>
      <c r="O1867" s="47"/>
    </row>
    <row r="1868" spans="5:15" s="49" customFormat="1" x14ac:dyDescent="0.25">
      <c r="E1868" s="47"/>
      <c r="G1868" s="47"/>
      <c r="O1868" s="47"/>
    </row>
    <row r="1869" spans="5:15" s="49" customFormat="1" x14ac:dyDescent="0.25">
      <c r="E1869" s="47"/>
      <c r="G1869" s="47"/>
      <c r="O1869" s="47"/>
    </row>
    <row r="1870" spans="5:15" s="49" customFormat="1" x14ac:dyDescent="0.25">
      <c r="E1870" s="47"/>
      <c r="G1870" s="47"/>
      <c r="O1870" s="47"/>
    </row>
    <row r="1871" spans="5:15" s="49" customFormat="1" x14ac:dyDescent="0.25">
      <c r="E1871" s="47"/>
      <c r="G1871" s="47"/>
      <c r="O1871" s="47"/>
    </row>
    <row r="1872" spans="5:15" s="49" customFormat="1" x14ac:dyDescent="0.25">
      <c r="E1872" s="47"/>
      <c r="G1872" s="47"/>
      <c r="O1872" s="47"/>
    </row>
    <row r="1873" spans="5:15" s="49" customFormat="1" x14ac:dyDescent="0.25">
      <c r="E1873" s="47"/>
      <c r="G1873" s="47"/>
      <c r="O1873" s="47"/>
    </row>
    <row r="1874" spans="5:15" s="49" customFormat="1" x14ac:dyDescent="0.25">
      <c r="E1874" s="47"/>
      <c r="G1874" s="47"/>
      <c r="O1874" s="47"/>
    </row>
    <row r="1875" spans="5:15" s="49" customFormat="1" x14ac:dyDescent="0.25">
      <c r="E1875" s="47"/>
      <c r="G1875" s="47"/>
      <c r="O1875" s="47"/>
    </row>
    <row r="1876" spans="5:15" s="49" customFormat="1" x14ac:dyDescent="0.25">
      <c r="E1876" s="47"/>
      <c r="G1876" s="47"/>
      <c r="O1876" s="47"/>
    </row>
    <row r="1877" spans="5:15" s="49" customFormat="1" x14ac:dyDescent="0.25">
      <c r="E1877" s="47"/>
      <c r="G1877" s="47"/>
      <c r="O1877" s="47"/>
    </row>
    <row r="1878" spans="5:15" s="49" customFormat="1" x14ac:dyDescent="0.25">
      <c r="E1878" s="47"/>
      <c r="G1878" s="47"/>
      <c r="O1878" s="47"/>
    </row>
    <row r="1879" spans="5:15" s="49" customFormat="1" x14ac:dyDescent="0.25">
      <c r="E1879" s="47"/>
      <c r="G1879" s="47"/>
      <c r="O1879" s="47"/>
    </row>
    <row r="1880" spans="5:15" s="49" customFormat="1" x14ac:dyDescent="0.25">
      <c r="E1880" s="47"/>
      <c r="G1880" s="47"/>
      <c r="O1880" s="47"/>
    </row>
    <row r="1881" spans="5:15" s="49" customFormat="1" x14ac:dyDescent="0.25">
      <c r="E1881" s="47"/>
      <c r="G1881" s="47"/>
      <c r="O1881" s="47"/>
    </row>
    <row r="1882" spans="5:15" s="49" customFormat="1" x14ac:dyDescent="0.25">
      <c r="E1882" s="47"/>
      <c r="G1882" s="47"/>
      <c r="O1882" s="47"/>
    </row>
    <row r="1883" spans="5:15" s="49" customFormat="1" x14ac:dyDescent="0.25">
      <c r="E1883" s="47"/>
      <c r="G1883" s="47"/>
      <c r="O1883" s="47"/>
    </row>
    <row r="1884" spans="5:15" s="49" customFormat="1" x14ac:dyDescent="0.25">
      <c r="E1884" s="47"/>
      <c r="G1884" s="47"/>
      <c r="O1884" s="47"/>
    </row>
    <row r="1885" spans="5:15" s="49" customFormat="1" x14ac:dyDescent="0.25">
      <c r="E1885" s="47"/>
      <c r="G1885" s="47"/>
      <c r="O1885" s="47"/>
    </row>
    <row r="1886" spans="5:15" s="49" customFormat="1" x14ac:dyDescent="0.25">
      <c r="E1886" s="47"/>
      <c r="G1886" s="47"/>
      <c r="O1886" s="47"/>
    </row>
    <row r="1887" spans="5:15" s="49" customFormat="1" x14ac:dyDescent="0.25">
      <c r="E1887" s="47"/>
      <c r="G1887" s="47"/>
      <c r="O1887" s="47"/>
    </row>
    <row r="1888" spans="5:15" s="49" customFormat="1" x14ac:dyDescent="0.25">
      <c r="E1888" s="47"/>
      <c r="G1888" s="47"/>
      <c r="O1888" s="47"/>
    </row>
    <row r="1889" spans="5:15" s="49" customFormat="1" x14ac:dyDescent="0.25">
      <c r="E1889" s="47"/>
      <c r="G1889" s="47"/>
      <c r="O1889" s="47"/>
    </row>
    <row r="1890" spans="5:15" s="49" customFormat="1" x14ac:dyDescent="0.25">
      <c r="E1890" s="47"/>
      <c r="G1890" s="47"/>
      <c r="O1890" s="47"/>
    </row>
    <row r="1891" spans="5:15" s="49" customFormat="1" x14ac:dyDescent="0.25">
      <c r="E1891" s="47"/>
      <c r="G1891" s="47"/>
      <c r="O1891" s="47"/>
    </row>
    <row r="1892" spans="5:15" s="49" customFormat="1" x14ac:dyDescent="0.25">
      <c r="E1892" s="47"/>
      <c r="G1892" s="47"/>
      <c r="O1892" s="47"/>
    </row>
    <row r="1893" spans="5:15" s="49" customFormat="1" x14ac:dyDescent="0.25">
      <c r="E1893" s="47"/>
      <c r="G1893" s="47"/>
      <c r="O1893" s="47"/>
    </row>
    <row r="1894" spans="5:15" s="49" customFormat="1" x14ac:dyDescent="0.25">
      <c r="E1894" s="47"/>
      <c r="G1894" s="47"/>
      <c r="O1894" s="47"/>
    </row>
    <row r="1895" spans="5:15" s="49" customFormat="1" x14ac:dyDescent="0.25">
      <c r="E1895" s="47"/>
      <c r="G1895" s="47"/>
      <c r="O1895" s="47"/>
    </row>
    <row r="1896" spans="5:15" s="49" customFormat="1" x14ac:dyDescent="0.25">
      <c r="E1896" s="47"/>
      <c r="G1896" s="47"/>
      <c r="O1896" s="47"/>
    </row>
    <row r="1897" spans="5:15" s="49" customFormat="1" x14ac:dyDescent="0.25">
      <c r="E1897" s="47"/>
      <c r="G1897" s="47"/>
      <c r="O1897" s="47"/>
    </row>
    <row r="1898" spans="5:15" s="49" customFormat="1" x14ac:dyDescent="0.25">
      <c r="E1898" s="47"/>
      <c r="G1898" s="47"/>
      <c r="O1898" s="47"/>
    </row>
    <row r="1899" spans="5:15" s="49" customFormat="1" x14ac:dyDescent="0.25">
      <c r="E1899" s="47"/>
      <c r="G1899" s="47"/>
      <c r="O1899" s="47"/>
    </row>
    <row r="1900" spans="5:15" s="49" customFormat="1" x14ac:dyDescent="0.25">
      <c r="E1900" s="47"/>
      <c r="G1900" s="47"/>
      <c r="O1900" s="47"/>
    </row>
    <row r="1901" spans="5:15" s="49" customFormat="1" x14ac:dyDescent="0.25">
      <c r="E1901" s="47"/>
      <c r="G1901" s="47"/>
      <c r="O1901" s="47"/>
    </row>
    <row r="1902" spans="5:15" s="49" customFormat="1" x14ac:dyDescent="0.25">
      <c r="E1902" s="47"/>
      <c r="G1902" s="47"/>
      <c r="O1902" s="47"/>
    </row>
    <row r="1903" spans="5:15" s="49" customFormat="1" x14ac:dyDescent="0.25">
      <c r="E1903" s="47"/>
      <c r="G1903" s="47"/>
      <c r="O1903" s="47"/>
    </row>
    <row r="1904" spans="5:15" s="49" customFormat="1" x14ac:dyDescent="0.25">
      <c r="E1904" s="47"/>
      <c r="G1904" s="47"/>
      <c r="O1904" s="47"/>
    </row>
    <row r="1905" spans="5:15" s="49" customFormat="1" x14ac:dyDescent="0.25">
      <c r="E1905" s="47"/>
      <c r="G1905" s="47"/>
      <c r="O1905" s="47"/>
    </row>
    <row r="1906" spans="5:15" s="49" customFormat="1" x14ac:dyDescent="0.25">
      <c r="E1906" s="47"/>
      <c r="G1906" s="47"/>
      <c r="O1906" s="47"/>
    </row>
    <row r="1907" spans="5:15" s="49" customFormat="1" x14ac:dyDescent="0.25">
      <c r="E1907" s="47"/>
      <c r="G1907" s="47"/>
      <c r="O1907" s="47"/>
    </row>
    <row r="1908" spans="5:15" s="49" customFormat="1" x14ac:dyDescent="0.25">
      <c r="E1908" s="47"/>
      <c r="G1908" s="47"/>
      <c r="O1908" s="47"/>
    </row>
    <row r="1909" spans="5:15" s="49" customFormat="1" x14ac:dyDescent="0.25">
      <c r="E1909" s="47"/>
      <c r="G1909" s="47"/>
      <c r="O1909" s="47"/>
    </row>
    <row r="1910" spans="5:15" s="49" customFormat="1" x14ac:dyDescent="0.25">
      <c r="E1910" s="47"/>
      <c r="G1910" s="47"/>
      <c r="O1910" s="47"/>
    </row>
    <row r="1911" spans="5:15" s="49" customFormat="1" x14ac:dyDescent="0.25">
      <c r="E1911" s="47"/>
      <c r="G1911" s="47"/>
      <c r="O1911" s="47"/>
    </row>
    <row r="1912" spans="5:15" s="49" customFormat="1" x14ac:dyDescent="0.25">
      <c r="E1912" s="47"/>
      <c r="G1912" s="47"/>
      <c r="O1912" s="47"/>
    </row>
    <row r="1913" spans="5:15" s="49" customFormat="1" x14ac:dyDescent="0.25">
      <c r="E1913" s="47"/>
      <c r="G1913" s="47"/>
      <c r="O1913" s="47"/>
    </row>
    <row r="1914" spans="5:15" s="49" customFormat="1" x14ac:dyDescent="0.25">
      <c r="E1914" s="47"/>
      <c r="G1914" s="47"/>
      <c r="O1914" s="47"/>
    </row>
    <row r="1915" spans="5:15" s="49" customFormat="1" x14ac:dyDescent="0.25">
      <c r="E1915" s="47"/>
      <c r="G1915" s="47"/>
      <c r="O1915" s="47"/>
    </row>
    <row r="1916" spans="5:15" s="49" customFormat="1" x14ac:dyDescent="0.25">
      <c r="E1916" s="47"/>
      <c r="G1916" s="47"/>
      <c r="O1916" s="47"/>
    </row>
    <row r="1917" spans="5:15" s="49" customFormat="1" x14ac:dyDescent="0.25">
      <c r="E1917" s="47"/>
      <c r="G1917" s="47"/>
      <c r="O1917" s="47"/>
    </row>
    <row r="1918" spans="5:15" s="49" customFormat="1" x14ac:dyDescent="0.25">
      <c r="E1918" s="47"/>
      <c r="G1918" s="47"/>
      <c r="O1918" s="47"/>
    </row>
    <row r="1919" spans="5:15" s="49" customFormat="1" x14ac:dyDescent="0.25">
      <c r="E1919" s="47"/>
      <c r="G1919" s="47"/>
      <c r="O1919" s="47"/>
    </row>
    <row r="1920" spans="5:15" s="49" customFormat="1" x14ac:dyDescent="0.25">
      <c r="E1920" s="47"/>
      <c r="G1920" s="47"/>
      <c r="O1920" s="47"/>
    </row>
    <row r="1921" spans="5:15" s="49" customFormat="1" x14ac:dyDescent="0.25">
      <c r="E1921" s="47"/>
      <c r="G1921" s="47"/>
      <c r="O1921" s="47"/>
    </row>
    <row r="1922" spans="5:15" s="49" customFormat="1" x14ac:dyDescent="0.25">
      <c r="E1922" s="47"/>
      <c r="G1922" s="47"/>
      <c r="O1922" s="47"/>
    </row>
    <row r="1923" spans="5:15" s="49" customFormat="1" x14ac:dyDescent="0.25">
      <c r="E1923" s="47"/>
      <c r="G1923" s="47"/>
      <c r="O1923" s="47"/>
    </row>
    <row r="1924" spans="5:15" s="49" customFormat="1" x14ac:dyDescent="0.25">
      <c r="E1924" s="47"/>
      <c r="G1924" s="47"/>
      <c r="O1924" s="47"/>
    </row>
    <row r="1925" spans="5:15" s="49" customFormat="1" x14ac:dyDescent="0.25">
      <c r="E1925" s="47"/>
      <c r="G1925" s="47"/>
      <c r="O1925" s="47"/>
    </row>
    <row r="1926" spans="5:15" s="49" customFormat="1" x14ac:dyDescent="0.25">
      <c r="E1926" s="47"/>
      <c r="G1926" s="47"/>
      <c r="O1926" s="47"/>
    </row>
    <row r="1927" spans="5:15" s="49" customFormat="1" x14ac:dyDescent="0.25">
      <c r="E1927" s="47"/>
      <c r="G1927" s="47"/>
      <c r="O1927" s="47"/>
    </row>
    <row r="1928" spans="5:15" s="49" customFormat="1" x14ac:dyDescent="0.25">
      <c r="E1928" s="47"/>
      <c r="G1928" s="47"/>
      <c r="O1928" s="47"/>
    </row>
    <row r="1929" spans="5:15" s="49" customFormat="1" x14ac:dyDescent="0.25">
      <c r="E1929" s="47"/>
      <c r="G1929" s="47"/>
      <c r="O1929" s="47"/>
    </row>
    <row r="1930" spans="5:15" s="49" customFormat="1" x14ac:dyDescent="0.25">
      <c r="E1930" s="47"/>
      <c r="G1930" s="47"/>
      <c r="O1930" s="47"/>
    </row>
    <row r="1931" spans="5:15" s="49" customFormat="1" x14ac:dyDescent="0.25">
      <c r="E1931" s="47"/>
      <c r="G1931" s="47"/>
      <c r="O1931" s="47"/>
    </row>
    <row r="1932" spans="5:15" s="49" customFormat="1" x14ac:dyDescent="0.25">
      <c r="E1932" s="47"/>
      <c r="G1932" s="47"/>
      <c r="O1932" s="47"/>
    </row>
    <row r="1933" spans="5:15" s="49" customFormat="1" x14ac:dyDescent="0.25">
      <c r="E1933" s="47"/>
      <c r="G1933" s="47"/>
      <c r="O1933" s="47"/>
    </row>
    <row r="1934" spans="5:15" s="49" customFormat="1" x14ac:dyDescent="0.25">
      <c r="E1934" s="47"/>
      <c r="G1934" s="47"/>
      <c r="O1934" s="47"/>
    </row>
    <row r="1935" spans="5:15" s="49" customFormat="1" x14ac:dyDescent="0.25">
      <c r="E1935" s="47"/>
      <c r="G1935" s="47"/>
      <c r="O1935" s="47"/>
    </row>
    <row r="1936" spans="5:15" s="49" customFormat="1" x14ac:dyDescent="0.25">
      <c r="E1936" s="47"/>
      <c r="G1936" s="47"/>
      <c r="O1936" s="47"/>
    </row>
    <row r="1937" spans="5:15" s="49" customFormat="1" x14ac:dyDescent="0.25">
      <c r="E1937" s="47"/>
      <c r="G1937" s="47"/>
      <c r="O1937" s="47"/>
    </row>
    <row r="1938" spans="5:15" s="49" customFormat="1" x14ac:dyDescent="0.25">
      <c r="E1938" s="47"/>
      <c r="G1938" s="47"/>
      <c r="O1938" s="47"/>
    </row>
    <row r="1939" spans="5:15" s="49" customFormat="1" x14ac:dyDescent="0.25">
      <c r="E1939" s="47"/>
      <c r="G1939" s="47"/>
      <c r="O1939" s="47"/>
    </row>
    <row r="1940" spans="5:15" s="49" customFormat="1" x14ac:dyDescent="0.25">
      <c r="E1940" s="47"/>
      <c r="G1940" s="47"/>
      <c r="O1940" s="47"/>
    </row>
    <row r="1941" spans="5:15" s="49" customFormat="1" x14ac:dyDescent="0.25">
      <c r="E1941" s="47"/>
      <c r="G1941" s="47"/>
      <c r="O1941" s="47"/>
    </row>
    <row r="1942" spans="5:15" s="49" customFormat="1" x14ac:dyDescent="0.25">
      <c r="E1942" s="47"/>
      <c r="G1942" s="47"/>
      <c r="O1942" s="47"/>
    </row>
    <row r="1943" spans="5:15" s="49" customFormat="1" x14ac:dyDescent="0.25">
      <c r="E1943" s="47"/>
      <c r="G1943" s="47"/>
      <c r="O1943" s="47"/>
    </row>
    <row r="1944" spans="5:15" s="49" customFormat="1" x14ac:dyDescent="0.25">
      <c r="E1944" s="47"/>
      <c r="G1944" s="47"/>
      <c r="O1944" s="47"/>
    </row>
    <row r="1945" spans="5:15" s="49" customFormat="1" x14ac:dyDescent="0.25">
      <c r="E1945" s="47"/>
      <c r="G1945" s="47"/>
      <c r="O1945" s="47"/>
    </row>
    <row r="1946" spans="5:15" s="49" customFormat="1" x14ac:dyDescent="0.25">
      <c r="E1946" s="47"/>
      <c r="G1946" s="47"/>
      <c r="O1946" s="47"/>
    </row>
    <row r="1947" spans="5:15" s="49" customFormat="1" x14ac:dyDescent="0.25">
      <c r="E1947" s="47"/>
      <c r="G1947" s="47"/>
      <c r="O1947" s="47"/>
    </row>
    <row r="1948" spans="5:15" s="49" customFormat="1" x14ac:dyDescent="0.25">
      <c r="E1948" s="47"/>
      <c r="G1948" s="47"/>
      <c r="O1948" s="47"/>
    </row>
    <row r="1949" spans="5:15" s="49" customFormat="1" x14ac:dyDescent="0.25">
      <c r="E1949" s="47"/>
      <c r="G1949" s="47"/>
      <c r="O1949" s="47"/>
    </row>
    <row r="1950" spans="5:15" s="49" customFormat="1" x14ac:dyDescent="0.25">
      <c r="E1950" s="47"/>
      <c r="G1950" s="47"/>
      <c r="O1950" s="47"/>
    </row>
    <row r="1951" spans="5:15" s="49" customFormat="1" x14ac:dyDescent="0.25">
      <c r="E1951" s="47"/>
      <c r="G1951" s="47"/>
      <c r="O1951" s="47"/>
    </row>
    <row r="1952" spans="5:15" s="49" customFormat="1" x14ac:dyDescent="0.25">
      <c r="E1952" s="47"/>
      <c r="G1952" s="47"/>
      <c r="O1952" s="47"/>
    </row>
    <row r="1953" spans="5:15" s="49" customFormat="1" x14ac:dyDescent="0.25">
      <c r="E1953" s="47"/>
      <c r="G1953" s="47"/>
      <c r="O1953" s="47"/>
    </row>
    <row r="1954" spans="5:15" s="49" customFormat="1" x14ac:dyDescent="0.25">
      <c r="E1954" s="47"/>
      <c r="G1954" s="47"/>
      <c r="O1954" s="47"/>
    </row>
    <row r="1955" spans="5:15" s="49" customFormat="1" x14ac:dyDescent="0.25">
      <c r="E1955" s="47"/>
      <c r="G1955" s="47"/>
      <c r="O1955" s="47"/>
    </row>
    <row r="1956" spans="5:15" s="49" customFormat="1" x14ac:dyDescent="0.25">
      <c r="E1956" s="47"/>
      <c r="G1956" s="47"/>
      <c r="O1956" s="47"/>
    </row>
    <row r="1957" spans="5:15" s="49" customFormat="1" x14ac:dyDescent="0.25">
      <c r="E1957" s="47"/>
      <c r="G1957" s="47"/>
      <c r="O1957" s="47"/>
    </row>
    <row r="1958" spans="5:15" s="49" customFormat="1" x14ac:dyDescent="0.25">
      <c r="E1958" s="47"/>
      <c r="G1958" s="47"/>
      <c r="O1958" s="47"/>
    </row>
    <row r="1959" spans="5:15" s="49" customFormat="1" x14ac:dyDescent="0.25">
      <c r="E1959" s="47"/>
      <c r="G1959" s="47"/>
      <c r="O1959" s="47"/>
    </row>
    <row r="1960" spans="5:15" s="49" customFormat="1" x14ac:dyDescent="0.25">
      <c r="E1960" s="47"/>
      <c r="G1960" s="47"/>
      <c r="O1960" s="47"/>
    </row>
    <row r="1961" spans="5:15" s="49" customFormat="1" x14ac:dyDescent="0.25">
      <c r="E1961" s="47"/>
      <c r="G1961" s="47"/>
      <c r="O1961" s="47"/>
    </row>
    <row r="1962" spans="5:15" s="49" customFormat="1" x14ac:dyDescent="0.25">
      <c r="E1962" s="47"/>
      <c r="G1962" s="47"/>
      <c r="O1962" s="47"/>
    </row>
    <row r="1963" spans="5:15" s="49" customFormat="1" x14ac:dyDescent="0.25">
      <c r="E1963" s="47"/>
      <c r="G1963" s="47"/>
      <c r="O1963" s="47"/>
    </row>
    <row r="1964" spans="5:15" s="49" customFormat="1" x14ac:dyDescent="0.25">
      <c r="E1964" s="47"/>
      <c r="G1964" s="47"/>
      <c r="O1964" s="47"/>
    </row>
    <row r="1965" spans="5:15" s="49" customFormat="1" x14ac:dyDescent="0.25">
      <c r="E1965" s="47"/>
      <c r="G1965" s="47"/>
      <c r="O1965" s="47"/>
    </row>
    <row r="1966" spans="5:15" s="49" customFormat="1" x14ac:dyDescent="0.25">
      <c r="E1966" s="47"/>
      <c r="G1966" s="47"/>
      <c r="O1966" s="47"/>
    </row>
    <row r="1967" spans="5:15" s="49" customFormat="1" x14ac:dyDescent="0.25">
      <c r="E1967" s="47"/>
      <c r="G1967" s="47"/>
      <c r="O1967" s="47"/>
    </row>
    <row r="1968" spans="5:15" s="49" customFormat="1" x14ac:dyDescent="0.25">
      <c r="E1968" s="47"/>
      <c r="G1968" s="47"/>
      <c r="O1968" s="47"/>
    </row>
    <row r="1969" spans="5:15" s="49" customFormat="1" x14ac:dyDescent="0.25">
      <c r="E1969" s="47"/>
      <c r="G1969" s="47"/>
      <c r="O1969" s="47"/>
    </row>
    <row r="1970" spans="5:15" s="49" customFormat="1" x14ac:dyDescent="0.25">
      <c r="E1970" s="47"/>
      <c r="G1970" s="47"/>
      <c r="O1970" s="47"/>
    </row>
    <row r="1971" spans="5:15" s="49" customFormat="1" x14ac:dyDescent="0.25">
      <c r="E1971" s="47"/>
      <c r="G1971" s="47"/>
      <c r="O1971" s="47"/>
    </row>
    <row r="1972" spans="5:15" s="49" customFormat="1" x14ac:dyDescent="0.25">
      <c r="E1972" s="47"/>
      <c r="G1972" s="47"/>
      <c r="O1972" s="47"/>
    </row>
    <row r="1973" spans="5:15" s="49" customFormat="1" x14ac:dyDescent="0.25">
      <c r="E1973" s="47"/>
      <c r="G1973" s="47"/>
      <c r="O1973" s="47"/>
    </row>
    <row r="1974" spans="5:15" s="49" customFormat="1" x14ac:dyDescent="0.25">
      <c r="E1974" s="47"/>
      <c r="G1974" s="47"/>
      <c r="O1974" s="47"/>
    </row>
    <row r="1975" spans="5:15" s="49" customFormat="1" x14ac:dyDescent="0.25">
      <c r="E1975" s="47"/>
      <c r="G1975" s="47"/>
      <c r="O1975" s="47"/>
    </row>
    <row r="1976" spans="5:15" s="49" customFormat="1" x14ac:dyDescent="0.25">
      <c r="E1976" s="47"/>
      <c r="G1976" s="47"/>
      <c r="O1976" s="47"/>
    </row>
    <row r="1977" spans="5:15" s="49" customFormat="1" x14ac:dyDescent="0.25">
      <c r="E1977" s="47"/>
      <c r="G1977" s="47"/>
      <c r="O1977" s="47"/>
    </row>
    <row r="1978" spans="5:15" s="49" customFormat="1" x14ac:dyDescent="0.25">
      <c r="E1978" s="47"/>
      <c r="G1978" s="47"/>
      <c r="O1978" s="47"/>
    </row>
    <row r="1979" spans="5:15" s="49" customFormat="1" x14ac:dyDescent="0.25">
      <c r="E1979" s="47"/>
      <c r="G1979" s="47"/>
      <c r="O1979" s="47"/>
    </row>
    <row r="1980" spans="5:15" s="49" customFormat="1" x14ac:dyDescent="0.25">
      <c r="E1980" s="47"/>
      <c r="G1980" s="47"/>
      <c r="O1980" s="47"/>
    </row>
    <row r="1981" spans="5:15" s="49" customFormat="1" x14ac:dyDescent="0.25">
      <c r="E1981" s="47"/>
      <c r="G1981" s="47"/>
      <c r="O1981" s="47"/>
    </row>
    <row r="1982" spans="5:15" s="49" customFormat="1" x14ac:dyDescent="0.25">
      <c r="E1982" s="47"/>
      <c r="G1982" s="47"/>
      <c r="O1982" s="47"/>
    </row>
    <row r="1983" spans="5:15" s="49" customFormat="1" x14ac:dyDescent="0.25">
      <c r="E1983" s="47"/>
      <c r="G1983" s="47"/>
      <c r="O1983" s="47"/>
    </row>
    <row r="1984" spans="5:15" s="49" customFormat="1" x14ac:dyDescent="0.25">
      <c r="E1984" s="47"/>
      <c r="G1984" s="47"/>
      <c r="O1984" s="47"/>
    </row>
    <row r="1985" spans="5:15" s="49" customFormat="1" x14ac:dyDescent="0.25">
      <c r="E1985" s="47"/>
      <c r="G1985" s="47"/>
      <c r="O1985" s="47"/>
    </row>
    <row r="1986" spans="5:15" s="49" customFormat="1" x14ac:dyDescent="0.25">
      <c r="E1986" s="47"/>
      <c r="G1986" s="47"/>
      <c r="O1986" s="47"/>
    </row>
    <row r="1987" spans="5:15" s="49" customFormat="1" x14ac:dyDescent="0.25">
      <c r="E1987" s="47"/>
      <c r="G1987" s="47"/>
      <c r="O1987" s="47"/>
    </row>
    <row r="1988" spans="5:15" s="49" customFormat="1" x14ac:dyDescent="0.25">
      <c r="E1988" s="47"/>
      <c r="G1988" s="47"/>
      <c r="O1988" s="47"/>
    </row>
    <row r="1989" spans="5:15" s="49" customFormat="1" x14ac:dyDescent="0.25">
      <c r="E1989" s="47"/>
      <c r="G1989" s="47"/>
      <c r="O1989" s="47"/>
    </row>
    <row r="1990" spans="5:15" s="49" customFormat="1" x14ac:dyDescent="0.25">
      <c r="E1990" s="47"/>
      <c r="G1990" s="47"/>
      <c r="O1990" s="47"/>
    </row>
    <row r="1991" spans="5:15" s="49" customFormat="1" x14ac:dyDescent="0.25">
      <c r="E1991" s="47"/>
      <c r="G1991" s="47"/>
      <c r="O1991" s="47"/>
    </row>
    <row r="1992" spans="5:15" s="49" customFormat="1" x14ac:dyDescent="0.25">
      <c r="E1992" s="47"/>
      <c r="G1992" s="47"/>
      <c r="O1992" s="47"/>
    </row>
    <row r="1993" spans="5:15" s="49" customFormat="1" x14ac:dyDescent="0.25">
      <c r="E1993" s="47"/>
      <c r="G1993" s="47"/>
      <c r="O1993" s="47"/>
    </row>
    <row r="1994" spans="5:15" s="49" customFormat="1" x14ac:dyDescent="0.25">
      <c r="E1994" s="47"/>
      <c r="G1994" s="47"/>
      <c r="O1994" s="47"/>
    </row>
    <row r="1995" spans="5:15" s="49" customFormat="1" x14ac:dyDescent="0.25">
      <c r="E1995" s="47"/>
      <c r="G1995" s="47"/>
      <c r="O1995" s="47"/>
    </row>
    <row r="1996" spans="5:15" s="49" customFormat="1" x14ac:dyDescent="0.25">
      <c r="E1996" s="47"/>
      <c r="G1996" s="47"/>
      <c r="O1996" s="47"/>
    </row>
    <row r="1997" spans="5:15" s="49" customFormat="1" x14ac:dyDescent="0.25">
      <c r="E1997" s="47"/>
      <c r="G1997" s="47"/>
      <c r="O1997" s="47"/>
    </row>
    <row r="1998" spans="5:15" s="49" customFormat="1" x14ac:dyDescent="0.25">
      <c r="E1998" s="47"/>
      <c r="G1998" s="47"/>
      <c r="O1998" s="47"/>
    </row>
    <row r="1999" spans="5:15" s="49" customFormat="1" x14ac:dyDescent="0.25">
      <c r="E1999" s="47"/>
      <c r="G1999" s="47"/>
      <c r="O1999" s="47"/>
    </row>
    <row r="2000" spans="5:15" s="49" customFormat="1" x14ac:dyDescent="0.25">
      <c r="E2000" s="47"/>
      <c r="G2000" s="47"/>
      <c r="O2000" s="47"/>
    </row>
    <row r="2001" spans="5:15" s="49" customFormat="1" x14ac:dyDescent="0.25">
      <c r="E2001" s="47"/>
      <c r="G2001" s="47"/>
      <c r="O2001" s="47"/>
    </row>
    <row r="2002" spans="5:15" s="49" customFormat="1" x14ac:dyDescent="0.25">
      <c r="E2002" s="47"/>
      <c r="G2002" s="47"/>
      <c r="O2002" s="47"/>
    </row>
    <row r="2003" spans="5:15" s="49" customFormat="1" x14ac:dyDescent="0.25">
      <c r="E2003" s="47"/>
      <c r="G2003" s="47"/>
      <c r="O2003" s="47"/>
    </row>
    <row r="2004" spans="5:15" s="49" customFormat="1" x14ac:dyDescent="0.25">
      <c r="E2004" s="47"/>
      <c r="G2004" s="47"/>
      <c r="O2004" s="47"/>
    </row>
    <row r="2005" spans="5:15" s="49" customFormat="1" x14ac:dyDescent="0.25">
      <c r="E2005" s="47"/>
      <c r="G2005" s="47"/>
      <c r="O2005" s="47"/>
    </row>
    <row r="2006" spans="5:15" s="49" customFormat="1" x14ac:dyDescent="0.25">
      <c r="E2006" s="47"/>
      <c r="G2006" s="47"/>
      <c r="O2006" s="47"/>
    </row>
    <row r="2007" spans="5:15" s="49" customFormat="1" x14ac:dyDescent="0.25">
      <c r="E2007" s="47"/>
      <c r="G2007" s="47"/>
      <c r="O2007" s="47"/>
    </row>
    <row r="2008" spans="5:15" s="49" customFormat="1" x14ac:dyDescent="0.25">
      <c r="E2008" s="47"/>
      <c r="G2008" s="47"/>
      <c r="O2008" s="47"/>
    </row>
    <row r="2009" spans="5:15" s="49" customFormat="1" x14ac:dyDescent="0.25">
      <c r="E2009" s="47"/>
      <c r="G2009" s="47"/>
      <c r="O2009" s="47"/>
    </row>
    <row r="2010" spans="5:15" s="49" customFormat="1" x14ac:dyDescent="0.25">
      <c r="E2010" s="47"/>
      <c r="G2010" s="47"/>
      <c r="O2010" s="47"/>
    </row>
    <row r="2011" spans="5:15" s="49" customFormat="1" x14ac:dyDescent="0.25">
      <c r="E2011" s="47"/>
      <c r="G2011" s="47"/>
      <c r="O2011" s="47"/>
    </row>
    <row r="2012" spans="5:15" s="49" customFormat="1" x14ac:dyDescent="0.25">
      <c r="E2012" s="47"/>
      <c r="G2012" s="47"/>
      <c r="O2012" s="47"/>
    </row>
    <row r="2013" spans="5:15" s="49" customFormat="1" x14ac:dyDescent="0.25">
      <c r="E2013" s="47"/>
      <c r="G2013" s="47"/>
      <c r="O2013" s="47"/>
    </row>
    <row r="2014" spans="5:15" s="49" customFormat="1" x14ac:dyDescent="0.25">
      <c r="E2014" s="47"/>
      <c r="G2014" s="47"/>
      <c r="O2014" s="47"/>
    </row>
    <row r="2015" spans="5:15" s="49" customFormat="1" x14ac:dyDescent="0.25">
      <c r="E2015" s="47"/>
      <c r="G2015" s="47"/>
      <c r="O2015" s="47"/>
    </row>
    <row r="2016" spans="5:15" s="49" customFormat="1" x14ac:dyDescent="0.25">
      <c r="E2016" s="47"/>
      <c r="G2016" s="47"/>
      <c r="O2016" s="47"/>
    </row>
    <row r="2017" spans="5:15" s="49" customFormat="1" x14ac:dyDescent="0.25">
      <c r="E2017" s="47"/>
      <c r="G2017" s="47"/>
      <c r="O2017" s="47"/>
    </row>
    <row r="2018" spans="5:15" s="49" customFormat="1" x14ac:dyDescent="0.25">
      <c r="E2018" s="47"/>
      <c r="G2018" s="47"/>
      <c r="O2018" s="47"/>
    </row>
    <row r="2019" spans="5:15" s="49" customFormat="1" x14ac:dyDescent="0.25">
      <c r="E2019" s="47"/>
      <c r="G2019" s="47"/>
      <c r="O2019" s="47"/>
    </row>
    <row r="2020" spans="5:15" s="49" customFormat="1" x14ac:dyDescent="0.25">
      <c r="E2020" s="47"/>
      <c r="G2020" s="47"/>
      <c r="O2020" s="47"/>
    </row>
    <row r="2021" spans="5:15" s="49" customFormat="1" x14ac:dyDescent="0.25">
      <c r="E2021" s="47"/>
      <c r="G2021" s="47"/>
      <c r="O2021" s="47"/>
    </row>
    <row r="2022" spans="5:15" s="49" customFormat="1" x14ac:dyDescent="0.25">
      <c r="E2022" s="47"/>
      <c r="G2022" s="47"/>
      <c r="O2022" s="47"/>
    </row>
    <row r="2023" spans="5:15" s="49" customFormat="1" x14ac:dyDescent="0.25">
      <c r="E2023" s="47"/>
      <c r="G2023" s="47"/>
      <c r="O2023" s="47"/>
    </row>
    <row r="2024" spans="5:15" s="49" customFormat="1" x14ac:dyDescent="0.25">
      <c r="E2024" s="47"/>
      <c r="G2024" s="47"/>
      <c r="O2024" s="47"/>
    </row>
    <row r="2025" spans="5:15" s="49" customFormat="1" x14ac:dyDescent="0.25">
      <c r="E2025" s="47"/>
      <c r="G2025" s="47"/>
      <c r="O2025" s="47"/>
    </row>
    <row r="2026" spans="5:15" s="49" customFormat="1" x14ac:dyDescent="0.25">
      <c r="E2026" s="47"/>
      <c r="G2026" s="47"/>
      <c r="O2026" s="47"/>
    </row>
    <row r="2027" spans="5:15" s="49" customFormat="1" x14ac:dyDescent="0.25">
      <c r="E2027" s="47"/>
      <c r="G2027" s="47"/>
      <c r="O2027" s="47"/>
    </row>
    <row r="2028" spans="5:15" s="49" customFormat="1" x14ac:dyDescent="0.25">
      <c r="E2028" s="47"/>
      <c r="G2028" s="47"/>
      <c r="O2028" s="47"/>
    </row>
    <row r="2029" spans="5:15" s="49" customFormat="1" x14ac:dyDescent="0.25">
      <c r="E2029" s="47"/>
      <c r="G2029" s="47"/>
      <c r="O2029" s="47"/>
    </row>
    <row r="2030" spans="5:15" s="49" customFormat="1" x14ac:dyDescent="0.25">
      <c r="E2030" s="47"/>
      <c r="G2030" s="47"/>
      <c r="O2030" s="47"/>
    </row>
    <row r="2031" spans="5:15" s="49" customFormat="1" x14ac:dyDescent="0.25">
      <c r="E2031" s="47"/>
      <c r="G2031" s="47"/>
      <c r="O2031" s="47"/>
    </row>
    <row r="2032" spans="5:15" s="49" customFormat="1" x14ac:dyDescent="0.25">
      <c r="E2032" s="47"/>
      <c r="G2032" s="47"/>
      <c r="O2032" s="47"/>
    </row>
    <row r="2033" spans="5:15" s="49" customFormat="1" x14ac:dyDescent="0.25">
      <c r="E2033" s="47"/>
      <c r="G2033" s="47"/>
      <c r="O2033" s="47"/>
    </row>
    <row r="2034" spans="5:15" s="49" customFormat="1" x14ac:dyDescent="0.25">
      <c r="E2034" s="47"/>
      <c r="G2034" s="47"/>
      <c r="O2034" s="47"/>
    </row>
    <row r="2035" spans="5:15" s="49" customFormat="1" x14ac:dyDescent="0.25">
      <c r="E2035" s="47"/>
      <c r="G2035" s="47"/>
      <c r="O2035" s="47"/>
    </row>
    <row r="2036" spans="5:15" s="49" customFormat="1" x14ac:dyDescent="0.25">
      <c r="E2036" s="47"/>
      <c r="G2036" s="47"/>
      <c r="O2036" s="47"/>
    </row>
    <row r="2037" spans="5:15" s="49" customFormat="1" x14ac:dyDescent="0.25">
      <c r="E2037" s="47"/>
      <c r="G2037" s="47"/>
      <c r="O2037" s="47"/>
    </row>
    <row r="2038" spans="5:15" s="49" customFormat="1" x14ac:dyDescent="0.25">
      <c r="E2038" s="47"/>
      <c r="G2038" s="47"/>
      <c r="O2038" s="47"/>
    </row>
    <row r="2039" spans="5:15" s="49" customFormat="1" x14ac:dyDescent="0.25">
      <c r="E2039" s="47"/>
      <c r="G2039" s="47"/>
      <c r="O2039" s="47"/>
    </row>
    <row r="2040" spans="5:15" s="49" customFormat="1" x14ac:dyDescent="0.25">
      <c r="E2040" s="47"/>
      <c r="G2040" s="47"/>
      <c r="O2040" s="47"/>
    </row>
    <row r="2041" spans="5:15" s="49" customFormat="1" x14ac:dyDescent="0.25">
      <c r="E2041" s="47"/>
      <c r="G2041" s="47"/>
      <c r="O2041" s="47"/>
    </row>
    <row r="2042" spans="5:15" s="49" customFormat="1" x14ac:dyDescent="0.25">
      <c r="E2042" s="47"/>
      <c r="G2042" s="47"/>
      <c r="O2042" s="47"/>
    </row>
    <row r="2043" spans="5:15" s="49" customFormat="1" x14ac:dyDescent="0.25">
      <c r="E2043" s="47"/>
      <c r="G2043" s="47"/>
      <c r="O2043" s="47"/>
    </row>
    <row r="2044" spans="5:15" s="49" customFormat="1" x14ac:dyDescent="0.25">
      <c r="E2044" s="47"/>
      <c r="G2044" s="47"/>
      <c r="O2044" s="47"/>
    </row>
    <row r="2045" spans="5:15" s="49" customFormat="1" x14ac:dyDescent="0.25">
      <c r="E2045" s="47"/>
      <c r="G2045" s="47"/>
      <c r="O2045" s="47"/>
    </row>
    <row r="2046" spans="5:15" s="49" customFormat="1" x14ac:dyDescent="0.25">
      <c r="E2046" s="47"/>
      <c r="G2046" s="47"/>
      <c r="O2046" s="47"/>
    </row>
    <row r="2047" spans="5:15" s="49" customFormat="1" x14ac:dyDescent="0.25">
      <c r="E2047" s="47"/>
      <c r="G2047" s="47"/>
      <c r="O2047" s="47"/>
    </row>
    <row r="2048" spans="5:15" s="49" customFormat="1" x14ac:dyDescent="0.25">
      <c r="E2048" s="47"/>
      <c r="G2048" s="47"/>
      <c r="O2048" s="47"/>
    </row>
    <row r="2049" spans="5:15" s="49" customFormat="1" x14ac:dyDescent="0.25">
      <c r="E2049" s="47"/>
      <c r="G2049" s="47"/>
      <c r="O2049" s="47"/>
    </row>
    <row r="2050" spans="5:15" s="49" customFormat="1" x14ac:dyDescent="0.25">
      <c r="E2050" s="47"/>
      <c r="G2050" s="47"/>
      <c r="O2050" s="47"/>
    </row>
    <row r="2051" spans="5:15" s="49" customFormat="1" x14ac:dyDescent="0.25">
      <c r="E2051" s="47"/>
      <c r="G2051" s="47"/>
      <c r="O2051" s="47"/>
    </row>
    <row r="2052" spans="5:15" s="49" customFormat="1" x14ac:dyDescent="0.25">
      <c r="E2052" s="47"/>
      <c r="G2052" s="47"/>
      <c r="O2052" s="47"/>
    </row>
    <row r="2053" spans="5:15" s="49" customFormat="1" x14ac:dyDescent="0.25">
      <c r="E2053" s="47"/>
      <c r="G2053" s="47"/>
      <c r="O2053" s="47"/>
    </row>
    <row r="2054" spans="5:15" s="49" customFormat="1" x14ac:dyDescent="0.25">
      <c r="E2054" s="47"/>
      <c r="G2054" s="47"/>
      <c r="O2054" s="47"/>
    </row>
    <row r="2055" spans="5:15" s="49" customFormat="1" x14ac:dyDescent="0.25">
      <c r="E2055" s="47"/>
      <c r="G2055" s="47"/>
      <c r="O2055" s="47"/>
    </row>
    <row r="2056" spans="5:15" s="49" customFormat="1" x14ac:dyDescent="0.25">
      <c r="E2056" s="47"/>
      <c r="G2056" s="47"/>
      <c r="O2056" s="47"/>
    </row>
    <row r="2057" spans="5:15" s="49" customFormat="1" x14ac:dyDescent="0.25">
      <c r="E2057" s="47"/>
      <c r="G2057" s="47"/>
      <c r="O2057" s="47"/>
    </row>
    <row r="2058" spans="5:15" s="49" customFormat="1" x14ac:dyDescent="0.25">
      <c r="E2058" s="47"/>
      <c r="G2058" s="47"/>
      <c r="O2058" s="47"/>
    </row>
    <row r="2059" spans="5:15" s="49" customFormat="1" x14ac:dyDescent="0.25">
      <c r="E2059" s="47"/>
      <c r="G2059" s="47"/>
      <c r="O2059" s="47"/>
    </row>
    <row r="2060" spans="5:15" s="49" customFormat="1" x14ac:dyDescent="0.25">
      <c r="E2060" s="47"/>
      <c r="G2060" s="47"/>
      <c r="O2060" s="47"/>
    </row>
    <row r="2061" spans="5:15" s="49" customFormat="1" x14ac:dyDescent="0.25">
      <c r="E2061" s="47"/>
      <c r="G2061" s="47"/>
      <c r="O2061" s="47"/>
    </row>
    <row r="2062" spans="5:15" s="49" customFormat="1" x14ac:dyDescent="0.25">
      <c r="E2062" s="47"/>
      <c r="G2062" s="47"/>
      <c r="O2062" s="47"/>
    </row>
    <row r="2063" spans="5:15" s="49" customFormat="1" x14ac:dyDescent="0.25">
      <c r="E2063" s="47"/>
      <c r="G2063" s="47"/>
      <c r="O2063" s="47"/>
    </row>
    <row r="2064" spans="5:15" s="49" customFormat="1" x14ac:dyDescent="0.25">
      <c r="E2064" s="47"/>
      <c r="G2064" s="47"/>
      <c r="O2064" s="47"/>
    </row>
    <row r="2065" spans="5:15" s="49" customFormat="1" x14ac:dyDescent="0.25">
      <c r="E2065" s="47"/>
      <c r="G2065" s="47"/>
      <c r="O2065" s="47"/>
    </row>
    <row r="2066" spans="5:15" s="49" customFormat="1" x14ac:dyDescent="0.25">
      <c r="E2066" s="47"/>
      <c r="G2066" s="47"/>
      <c r="O2066" s="47"/>
    </row>
    <row r="2067" spans="5:15" s="49" customFormat="1" x14ac:dyDescent="0.25">
      <c r="E2067" s="47"/>
      <c r="G2067" s="47"/>
      <c r="O2067" s="47"/>
    </row>
    <row r="2068" spans="5:15" s="49" customFormat="1" x14ac:dyDescent="0.25">
      <c r="E2068" s="47"/>
      <c r="G2068" s="47"/>
      <c r="O2068" s="47"/>
    </row>
    <row r="2069" spans="5:15" s="49" customFormat="1" x14ac:dyDescent="0.25">
      <c r="E2069" s="47"/>
      <c r="G2069" s="47"/>
      <c r="O2069" s="47"/>
    </row>
    <row r="2070" spans="5:15" s="49" customFormat="1" x14ac:dyDescent="0.25">
      <c r="E2070" s="47"/>
      <c r="G2070" s="47"/>
      <c r="O2070" s="47"/>
    </row>
    <row r="2071" spans="5:15" s="49" customFormat="1" x14ac:dyDescent="0.25">
      <c r="E2071" s="47"/>
      <c r="G2071" s="47"/>
      <c r="O2071" s="47"/>
    </row>
    <row r="2072" spans="5:15" s="49" customFormat="1" x14ac:dyDescent="0.25">
      <c r="E2072" s="47"/>
      <c r="G2072" s="47"/>
      <c r="O2072" s="47"/>
    </row>
    <row r="2073" spans="5:15" s="49" customFormat="1" x14ac:dyDescent="0.25">
      <c r="E2073" s="47"/>
      <c r="G2073" s="47"/>
      <c r="O2073" s="47"/>
    </row>
    <row r="2074" spans="5:15" s="49" customFormat="1" x14ac:dyDescent="0.25">
      <c r="E2074" s="47"/>
      <c r="G2074" s="47"/>
      <c r="O2074" s="47"/>
    </row>
    <row r="2075" spans="5:15" s="49" customFormat="1" x14ac:dyDescent="0.25">
      <c r="E2075" s="47"/>
      <c r="G2075" s="47"/>
      <c r="O2075" s="47"/>
    </row>
    <row r="2076" spans="5:15" s="49" customFormat="1" x14ac:dyDescent="0.25">
      <c r="E2076" s="47"/>
      <c r="G2076" s="47"/>
      <c r="O2076" s="47"/>
    </row>
    <row r="2077" spans="5:15" s="49" customFormat="1" x14ac:dyDescent="0.25">
      <c r="E2077" s="47"/>
      <c r="G2077" s="47"/>
      <c r="O2077" s="47"/>
    </row>
    <row r="2078" spans="5:15" s="49" customFormat="1" x14ac:dyDescent="0.25">
      <c r="E2078" s="47"/>
      <c r="G2078" s="47"/>
      <c r="O2078" s="47"/>
    </row>
    <row r="2079" spans="5:15" s="49" customFormat="1" x14ac:dyDescent="0.25">
      <c r="E2079" s="47"/>
      <c r="G2079" s="47"/>
      <c r="O2079" s="47"/>
    </row>
    <row r="2080" spans="5:15" s="49" customFormat="1" x14ac:dyDescent="0.25">
      <c r="E2080" s="47"/>
      <c r="G2080" s="47"/>
      <c r="O2080" s="47"/>
    </row>
    <row r="2081" spans="5:15" s="49" customFormat="1" x14ac:dyDescent="0.25">
      <c r="E2081" s="47"/>
      <c r="G2081" s="47"/>
      <c r="O2081" s="47"/>
    </row>
    <row r="2082" spans="5:15" s="49" customFormat="1" x14ac:dyDescent="0.25">
      <c r="E2082" s="47"/>
      <c r="G2082" s="47"/>
      <c r="O2082" s="47"/>
    </row>
    <row r="2083" spans="5:15" s="49" customFormat="1" x14ac:dyDescent="0.25">
      <c r="E2083" s="47"/>
      <c r="G2083" s="47"/>
      <c r="O2083" s="47"/>
    </row>
    <row r="2084" spans="5:15" s="49" customFormat="1" x14ac:dyDescent="0.25">
      <c r="E2084" s="47"/>
      <c r="G2084" s="47"/>
      <c r="O2084" s="47"/>
    </row>
    <row r="2085" spans="5:15" s="49" customFormat="1" x14ac:dyDescent="0.25">
      <c r="E2085" s="47"/>
      <c r="G2085" s="47"/>
      <c r="O2085" s="47"/>
    </row>
    <row r="2086" spans="5:15" s="49" customFormat="1" x14ac:dyDescent="0.25">
      <c r="E2086" s="47"/>
      <c r="G2086" s="47"/>
      <c r="O2086" s="47"/>
    </row>
    <row r="2087" spans="5:15" s="49" customFormat="1" x14ac:dyDescent="0.25">
      <c r="E2087" s="47"/>
      <c r="G2087" s="47"/>
      <c r="O2087" s="47"/>
    </row>
    <row r="2088" spans="5:15" s="49" customFormat="1" x14ac:dyDescent="0.25">
      <c r="E2088" s="47"/>
      <c r="G2088" s="47"/>
      <c r="O2088" s="47"/>
    </row>
    <row r="2089" spans="5:15" s="49" customFormat="1" x14ac:dyDescent="0.25">
      <c r="E2089" s="47"/>
      <c r="G2089" s="47"/>
      <c r="O2089" s="47"/>
    </row>
    <row r="2090" spans="5:15" s="49" customFormat="1" x14ac:dyDescent="0.25">
      <c r="E2090" s="47"/>
      <c r="G2090" s="47"/>
      <c r="O2090" s="47"/>
    </row>
    <row r="2091" spans="5:15" s="49" customFormat="1" x14ac:dyDescent="0.25">
      <c r="E2091" s="47"/>
      <c r="G2091" s="47"/>
      <c r="O2091" s="47"/>
    </row>
    <row r="2092" spans="5:15" s="49" customFormat="1" x14ac:dyDescent="0.25">
      <c r="E2092" s="47"/>
      <c r="G2092" s="47"/>
      <c r="O2092" s="47"/>
    </row>
    <row r="2093" spans="5:15" s="49" customFormat="1" x14ac:dyDescent="0.25">
      <c r="E2093" s="47"/>
      <c r="G2093" s="47"/>
      <c r="O2093" s="47"/>
    </row>
    <row r="2094" spans="5:15" s="49" customFormat="1" x14ac:dyDescent="0.25">
      <c r="E2094" s="47"/>
      <c r="G2094" s="47"/>
      <c r="O2094" s="47"/>
    </row>
    <row r="2095" spans="5:15" s="49" customFormat="1" x14ac:dyDescent="0.25">
      <c r="E2095" s="47"/>
      <c r="G2095" s="47"/>
      <c r="O2095" s="47"/>
    </row>
    <row r="2096" spans="5:15" s="49" customFormat="1" x14ac:dyDescent="0.25">
      <c r="E2096" s="47"/>
      <c r="G2096" s="47"/>
      <c r="O2096" s="47"/>
    </row>
    <row r="2097" spans="5:15" s="49" customFormat="1" x14ac:dyDescent="0.25">
      <c r="E2097" s="47"/>
      <c r="G2097" s="47"/>
      <c r="O2097" s="47"/>
    </row>
    <row r="2098" spans="5:15" s="49" customFormat="1" x14ac:dyDescent="0.25">
      <c r="E2098" s="47"/>
      <c r="G2098" s="47"/>
      <c r="O2098" s="47"/>
    </row>
    <row r="2099" spans="5:15" s="49" customFormat="1" x14ac:dyDescent="0.25">
      <c r="E2099" s="47"/>
      <c r="G2099" s="47"/>
      <c r="O2099" s="47"/>
    </row>
    <row r="2100" spans="5:15" s="49" customFormat="1" x14ac:dyDescent="0.25">
      <c r="E2100" s="47"/>
      <c r="G2100" s="47"/>
      <c r="O2100" s="47"/>
    </row>
    <row r="2101" spans="5:15" s="49" customFormat="1" x14ac:dyDescent="0.25">
      <c r="E2101" s="47"/>
      <c r="G2101" s="47"/>
      <c r="O2101" s="47"/>
    </row>
    <row r="2102" spans="5:15" s="49" customFormat="1" x14ac:dyDescent="0.25">
      <c r="E2102" s="47"/>
      <c r="G2102" s="47"/>
      <c r="O2102" s="47"/>
    </row>
    <row r="2103" spans="5:15" s="49" customFormat="1" x14ac:dyDescent="0.25">
      <c r="E2103" s="47"/>
      <c r="G2103" s="47"/>
      <c r="O2103" s="47"/>
    </row>
    <row r="2104" spans="5:15" s="49" customFormat="1" x14ac:dyDescent="0.25">
      <c r="E2104" s="47"/>
      <c r="G2104" s="47"/>
      <c r="O2104" s="47"/>
    </row>
    <row r="2105" spans="5:15" s="49" customFormat="1" x14ac:dyDescent="0.25">
      <c r="E2105" s="47"/>
      <c r="G2105" s="47"/>
      <c r="O2105" s="47"/>
    </row>
    <row r="2106" spans="5:15" s="49" customFormat="1" x14ac:dyDescent="0.25">
      <c r="E2106" s="47"/>
      <c r="G2106" s="47"/>
      <c r="O2106" s="47"/>
    </row>
    <row r="2107" spans="5:15" s="49" customFormat="1" x14ac:dyDescent="0.25">
      <c r="E2107" s="47"/>
      <c r="G2107" s="47"/>
      <c r="O2107" s="47"/>
    </row>
    <row r="2108" spans="5:15" s="49" customFormat="1" x14ac:dyDescent="0.25">
      <c r="E2108" s="47"/>
      <c r="G2108" s="47"/>
      <c r="O2108" s="47"/>
    </row>
    <row r="2109" spans="5:15" s="49" customFormat="1" x14ac:dyDescent="0.25">
      <c r="E2109" s="47"/>
      <c r="G2109" s="47"/>
      <c r="O2109" s="47"/>
    </row>
    <row r="2110" spans="5:15" s="49" customFormat="1" x14ac:dyDescent="0.25">
      <c r="E2110" s="47"/>
      <c r="G2110" s="47"/>
      <c r="O2110" s="47"/>
    </row>
    <row r="2111" spans="5:15" s="49" customFormat="1" x14ac:dyDescent="0.25">
      <c r="E2111" s="47"/>
      <c r="G2111" s="47"/>
      <c r="O2111" s="47"/>
    </row>
    <row r="2112" spans="5:15" s="49" customFormat="1" x14ac:dyDescent="0.25">
      <c r="E2112" s="47"/>
      <c r="G2112" s="47"/>
      <c r="O2112" s="47"/>
    </row>
    <row r="2113" spans="5:15" s="49" customFormat="1" x14ac:dyDescent="0.25">
      <c r="E2113" s="47"/>
      <c r="G2113" s="47"/>
      <c r="O2113" s="47"/>
    </row>
    <row r="2114" spans="5:15" s="49" customFormat="1" x14ac:dyDescent="0.25">
      <c r="E2114" s="47"/>
      <c r="G2114" s="47"/>
      <c r="O2114" s="47"/>
    </row>
    <row r="2115" spans="5:15" s="49" customFormat="1" x14ac:dyDescent="0.25">
      <c r="E2115" s="47"/>
      <c r="G2115" s="47"/>
      <c r="O2115" s="47"/>
    </row>
    <row r="2116" spans="5:15" s="49" customFormat="1" x14ac:dyDescent="0.25">
      <c r="E2116" s="47"/>
      <c r="G2116" s="47"/>
      <c r="O2116" s="47"/>
    </row>
    <row r="2117" spans="5:15" s="49" customFormat="1" x14ac:dyDescent="0.25">
      <c r="E2117" s="47"/>
      <c r="G2117" s="47"/>
      <c r="O2117" s="47"/>
    </row>
    <row r="2118" spans="5:15" s="49" customFormat="1" x14ac:dyDescent="0.25">
      <c r="E2118" s="47"/>
      <c r="G2118" s="47"/>
      <c r="O2118" s="47"/>
    </row>
    <row r="2119" spans="5:15" s="49" customFormat="1" x14ac:dyDescent="0.25">
      <c r="E2119" s="47"/>
      <c r="G2119" s="47"/>
      <c r="O2119" s="47"/>
    </row>
    <row r="2120" spans="5:15" s="49" customFormat="1" x14ac:dyDescent="0.25">
      <c r="E2120" s="47"/>
      <c r="G2120" s="47"/>
      <c r="O2120" s="47"/>
    </row>
    <row r="2121" spans="5:15" s="49" customFormat="1" x14ac:dyDescent="0.25">
      <c r="E2121" s="47"/>
      <c r="G2121" s="47"/>
      <c r="O2121" s="47"/>
    </row>
    <row r="2122" spans="5:15" s="49" customFormat="1" x14ac:dyDescent="0.25">
      <c r="E2122" s="47"/>
      <c r="G2122" s="47"/>
      <c r="O2122" s="47"/>
    </row>
    <row r="2123" spans="5:15" s="49" customFormat="1" x14ac:dyDescent="0.25">
      <c r="E2123" s="47"/>
      <c r="G2123" s="47"/>
      <c r="O2123" s="47"/>
    </row>
    <row r="2124" spans="5:15" s="49" customFormat="1" x14ac:dyDescent="0.25">
      <c r="E2124" s="47"/>
      <c r="G2124" s="47"/>
      <c r="O2124" s="47"/>
    </row>
    <row r="2125" spans="5:15" s="49" customFormat="1" x14ac:dyDescent="0.25">
      <c r="E2125" s="47"/>
      <c r="G2125" s="47"/>
      <c r="O2125" s="47"/>
    </row>
    <row r="2126" spans="5:15" s="49" customFormat="1" x14ac:dyDescent="0.25">
      <c r="E2126" s="47"/>
      <c r="G2126" s="47"/>
      <c r="O2126" s="47"/>
    </row>
    <row r="2127" spans="5:15" s="49" customFormat="1" x14ac:dyDescent="0.25">
      <c r="E2127" s="47"/>
      <c r="G2127" s="47"/>
      <c r="O2127" s="47"/>
    </row>
    <row r="2128" spans="5:15" s="49" customFormat="1" x14ac:dyDescent="0.25">
      <c r="E2128" s="47"/>
      <c r="G2128" s="47"/>
      <c r="O2128" s="47"/>
    </row>
    <row r="2129" spans="5:15" s="49" customFormat="1" x14ac:dyDescent="0.25">
      <c r="E2129" s="47"/>
      <c r="G2129" s="47"/>
      <c r="O2129" s="47"/>
    </row>
    <row r="2130" spans="5:15" s="49" customFormat="1" x14ac:dyDescent="0.25">
      <c r="E2130" s="47"/>
      <c r="G2130" s="47"/>
      <c r="O2130" s="47"/>
    </row>
    <row r="2131" spans="5:15" s="49" customFormat="1" x14ac:dyDescent="0.25">
      <c r="E2131" s="47"/>
      <c r="G2131" s="47"/>
      <c r="O2131" s="47"/>
    </row>
    <row r="2132" spans="5:15" s="49" customFormat="1" x14ac:dyDescent="0.25">
      <c r="E2132" s="47"/>
      <c r="G2132" s="47"/>
      <c r="O2132" s="47"/>
    </row>
    <row r="2133" spans="5:15" s="49" customFormat="1" x14ac:dyDescent="0.25">
      <c r="E2133" s="47"/>
      <c r="G2133" s="47"/>
      <c r="O2133" s="47"/>
    </row>
    <row r="2134" spans="5:15" s="49" customFormat="1" x14ac:dyDescent="0.25">
      <c r="E2134" s="47"/>
      <c r="G2134" s="47"/>
      <c r="O2134" s="47"/>
    </row>
    <row r="2135" spans="5:15" s="49" customFormat="1" x14ac:dyDescent="0.25">
      <c r="E2135" s="47"/>
      <c r="G2135" s="47"/>
      <c r="O2135" s="47"/>
    </row>
    <row r="2136" spans="5:15" s="49" customFormat="1" x14ac:dyDescent="0.25">
      <c r="E2136" s="47"/>
      <c r="G2136" s="47"/>
      <c r="O2136" s="47"/>
    </row>
    <row r="2137" spans="5:15" s="49" customFormat="1" x14ac:dyDescent="0.25">
      <c r="E2137" s="47"/>
      <c r="G2137" s="47"/>
      <c r="O2137" s="47"/>
    </row>
    <row r="2138" spans="5:15" s="49" customFormat="1" x14ac:dyDescent="0.25">
      <c r="E2138" s="47"/>
      <c r="G2138" s="47"/>
      <c r="O2138" s="47"/>
    </row>
    <row r="2139" spans="5:15" s="49" customFormat="1" x14ac:dyDescent="0.25">
      <c r="E2139" s="47"/>
      <c r="G2139" s="47"/>
      <c r="O2139" s="47"/>
    </row>
    <row r="2140" spans="5:15" s="49" customFormat="1" x14ac:dyDescent="0.25">
      <c r="E2140" s="47"/>
      <c r="G2140" s="47"/>
      <c r="O2140" s="47"/>
    </row>
    <row r="2141" spans="5:15" s="49" customFormat="1" x14ac:dyDescent="0.25">
      <c r="E2141" s="47"/>
      <c r="G2141" s="47"/>
      <c r="O2141" s="47"/>
    </row>
    <row r="2142" spans="5:15" s="49" customFormat="1" x14ac:dyDescent="0.25">
      <c r="E2142" s="47"/>
      <c r="G2142" s="47"/>
      <c r="O2142" s="47"/>
    </row>
    <row r="2143" spans="5:15" s="49" customFormat="1" x14ac:dyDescent="0.25">
      <c r="E2143" s="47"/>
      <c r="G2143" s="47"/>
      <c r="O2143" s="47"/>
    </row>
    <row r="2144" spans="5:15" s="49" customFormat="1" x14ac:dyDescent="0.25">
      <c r="E2144" s="47"/>
      <c r="G2144" s="47"/>
      <c r="O2144" s="47"/>
    </row>
    <row r="2145" spans="5:15" s="49" customFormat="1" x14ac:dyDescent="0.25">
      <c r="E2145" s="47"/>
      <c r="G2145" s="47"/>
      <c r="O2145" s="47"/>
    </row>
    <row r="2146" spans="5:15" s="49" customFormat="1" x14ac:dyDescent="0.25">
      <c r="E2146" s="47"/>
      <c r="G2146" s="47"/>
      <c r="O2146" s="47"/>
    </row>
    <row r="2147" spans="5:15" s="49" customFormat="1" x14ac:dyDescent="0.25">
      <c r="E2147" s="47"/>
      <c r="G2147" s="47"/>
      <c r="O2147" s="47"/>
    </row>
    <row r="2148" spans="5:15" s="49" customFormat="1" x14ac:dyDescent="0.25">
      <c r="E2148" s="47"/>
      <c r="G2148" s="47"/>
      <c r="O2148" s="47"/>
    </row>
    <row r="2149" spans="5:15" s="49" customFormat="1" x14ac:dyDescent="0.25">
      <c r="E2149" s="47"/>
      <c r="G2149" s="47"/>
      <c r="O2149" s="47"/>
    </row>
    <row r="2150" spans="5:15" s="49" customFormat="1" x14ac:dyDescent="0.25">
      <c r="E2150" s="47"/>
      <c r="G2150" s="47"/>
      <c r="O2150" s="47"/>
    </row>
    <row r="2151" spans="5:15" s="49" customFormat="1" x14ac:dyDescent="0.25">
      <c r="E2151" s="47"/>
      <c r="G2151" s="47"/>
      <c r="O2151" s="47"/>
    </row>
    <row r="2152" spans="5:15" s="49" customFormat="1" x14ac:dyDescent="0.25">
      <c r="E2152" s="47"/>
      <c r="G2152" s="47"/>
      <c r="O2152" s="47"/>
    </row>
    <row r="2153" spans="5:15" s="49" customFormat="1" x14ac:dyDescent="0.25">
      <c r="E2153" s="47"/>
      <c r="G2153" s="47"/>
      <c r="O2153" s="47"/>
    </row>
    <row r="2154" spans="5:15" s="49" customFormat="1" x14ac:dyDescent="0.25">
      <c r="E2154" s="47"/>
      <c r="G2154" s="47"/>
      <c r="O2154" s="47"/>
    </row>
    <row r="2155" spans="5:15" s="49" customFormat="1" x14ac:dyDescent="0.25">
      <c r="E2155" s="47"/>
      <c r="G2155" s="47"/>
      <c r="O2155" s="47"/>
    </row>
    <row r="2156" spans="5:15" s="49" customFormat="1" x14ac:dyDescent="0.25">
      <c r="E2156" s="47"/>
      <c r="G2156" s="47"/>
      <c r="O2156" s="47"/>
    </row>
    <row r="2157" spans="5:15" s="49" customFormat="1" x14ac:dyDescent="0.25">
      <c r="E2157" s="47"/>
      <c r="G2157" s="47"/>
      <c r="O2157" s="47"/>
    </row>
    <row r="2158" spans="5:15" s="49" customFormat="1" x14ac:dyDescent="0.25">
      <c r="E2158" s="47"/>
      <c r="G2158" s="47"/>
      <c r="O2158" s="47"/>
    </row>
    <row r="2159" spans="5:15" s="49" customFormat="1" x14ac:dyDescent="0.25">
      <c r="E2159" s="47"/>
      <c r="G2159" s="47"/>
      <c r="O2159" s="47"/>
    </row>
    <row r="2160" spans="5:15" s="49" customFormat="1" x14ac:dyDescent="0.25">
      <c r="E2160" s="47"/>
      <c r="G2160" s="47"/>
      <c r="O2160" s="47"/>
    </row>
    <row r="2161" spans="5:15" s="49" customFormat="1" x14ac:dyDescent="0.25">
      <c r="E2161" s="47"/>
      <c r="G2161" s="47"/>
      <c r="O2161" s="47"/>
    </row>
    <row r="2162" spans="5:15" s="49" customFormat="1" x14ac:dyDescent="0.25">
      <c r="E2162" s="47"/>
      <c r="G2162" s="47"/>
      <c r="O2162" s="47"/>
    </row>
    <row r="2163" spans="5:15" s="49" customFormat="1" x14ac:dyDescent="0.25">
      <c r="E2163" s="47"/>
      <c r="G2163" s="47"/>
      <c r="O2163" s="47"/>
    </row>
    <row r="2164" spans="5:15" s="49" customFormat="1" x14ac:dyDescent="0.25">
      <c r="E2164" s="47"/>
      <c r="G2164" s="47"/>
      <c r="O2164" s="47"/>
    </row>
    <row r="2165" spans="5:15" s="49" customFormat="1" x14ac:dyDescent="0.25">
      <c r="E2165" s="47"/>
      <c r="G2165" s="47"/>
      <c r="O2165" s="47"/>
    </row>
    <row r="2166" spans="5:15" s="49" customFormat="1" x14ac:dyDescent="0.25">
      <c r="E2166" s="47"/>
      <c r="G2166" s="47"/>
      <c r="O2166" s="47"/>
    </row>
    <row r="2167" spans="5:15" s="49" customFormat="1" x14ac:dyDescent="0.25">
      <c r="E2167" s="47"/>
      <c r="G2167" s="47"/>
      <c r="O2167" s="47"/>
    </row>
    <row r="2168" spans="5:15" s="49" customFormat="1" x14ac:dyDescent="0.25">
      <c r="E2168" s="47"/>
      <c r="G2168" s="47"/>
      <c r="O2168" s="47"/>
    </row>
    <row r="2169" spans="5:15" s="49" customFormat="1" x14ac:dyDescent="0.25">
      <c r="E2169" s="47"/>
      <c r="G2169" s="47"/>
      <c r="O2169" s="47"/>
    </row>
    <row r="2170" spans="5:15" s="49" customFormat="1" x14ac:dyDescent="0.25">
      <c r="E2170" s="47"/>
      <c r="G2170" s="47"/>
      <c r="O2170" s="47"/>
    </row>
    <row r="2171" spans="5:15" s="49" customFormat="1" x14ac:dyDescent="0.25">
      <c r="E2171" s="47"/>
      <c r="G2171" s="47"/>
      <c r="O2171" s="47"/>
    </row>
    <row r="2172" spans="5:15" s="49" customFormat="1" x14ac:dyDescent="0.25">
      <c r="E2172" s="47"/>
      <c r="G2172" s="47"/>
      <c r="O2172" s="47"/>
    </row>
    <row r="2173" spans="5:15" s="49" customFormat="1" x14ac:dyDescent="0.25">
      <c r="E2173" s="47"/>
      <c r="G2173" s="47"/>
      <c r="O2173" s="47"/>
    </row>
    <row r="2174" spans="5:15" s="49" customFormat="1" x14ac:dyDescent="0.25">
      <c r="E2174" s="47"/>
      <c r="G2174" s="47"/>
      <c r="O2174" s="47"/>
    </row>
    <row r="2175" spans="5:15" s="49" customFormat="1" x14ac:dyDescent="0.25">
      <c r="E2175" s="47"/>
      <c r="G2175" s="47"/>
      <c r="O2175" s="47"/>
    </row>
    <row r="2176" spans="5:15" s="49" customFormat="1" x14ac:dyDescent="0.25">
      <c r="E2176" s="47"/>
      <c r="G2176" s="47"/>
      <c r="O2176" s="47"/>
    </row>
    <row r="2177" spans="5:15" s="49" customFormat="1" x14ac:dyDescent="0.25">
      <c r="E2177" s="47"/>
      <c r="G2177" s="47"/>
      <c r="O2177" s="47"/>
    </row>
    <row r="2178" spans="5:15" s="49" customFormat="1" x14ac:dyDescent="0.25">
      <c r="E2178" s="47"/>
      <c r="G2178" s="47"/>
      <c r="O2178" s="47"/>
    </row>
    <row r="2179" spans="5:15" s="49" customFormat="1" x14ac:dyDescent="0.25">
      <c r="E2179" s="47"/>
      <c r="G2179" s="47"/>
      <c r="O2179" s="47"/>
    </row>
    <row r="2180" spans="5:15" s="49" customFormat="1" x14ac:dyDescent="0.25">
      <c r="E2180" s="47"/>
      <c r="G2180" s="47"/>
      <c r="O2180" s="47"/>
    </row>
    <row r="2181" spans="5:15" s="49" customFormat="1" x14ac:dyDescent="0.25">
      <c r="E2181" s="47"/>
      <c r="G2181" s="47"/>
      <c r="O2181" s="47"/>
    </row>
    <row r="2182" spans="5:15" s="49" customFormat="1" x14ac:dyDescent="0.25">
      <c r="E2182" s="47"/>
      <c r="G2182" s="47"/>
      <c r="O2182" s="47"/>
    </row>
    <row r="2183" spans="5:15" s="49" customFormat="1" x14ac:dyDescent="0.25">
      <c r="E2183" s="47"/>
      <c r="G2183" s="47"/>
      <c r="O2183" s="47"/>
    </row>
    <row r="2184" spans="5:15" s="49" customFormat="1" x14ac:dyDescent="0.25">
      <c r="E2184" s="47"/>
      <c r="G2184" s="47"/>
      <c r="O2184" s="47"/>
    </row>
    <row r="2185" spans="5:15" s="49" customFormat="1" x14ac:dyDescent="0.25">
      <c r="E2185" s="47"/>
      <c r="G2185" s="47"/>
      <c r="O2185" s="47"/>
    </row>
    <row r="2186" spans="5:15" s="49" customFormat="1" x14ac:dyDescent="0.25">
      <c r="E2186" s="47"/>
      <c r="G2186" s="47"/>
      <c r="O2186" s="47"/>
    </row>
    <row r="2187" spans="5:15" s="49" customFormat="1" x14ac:dyDescent="0.25">
      <c r="E2187" s="47"/>
      <c r="G2187" s="47"/>
      <c r="O2187" s="47"/>
    </row>
    <row r="2188" spans="5:15" s="49" customFormat="1" x14ac:dyDescent="0.25">
      <c r="E2188" s="47"/>
      <c r="G2188" s="47"/>
      <c r="O2188" s="47"/>
    </row>
    <row r="2189" spans="5:15" s="49" customFormat="1" x14ac:dyDescent="0.25">
      <c r="E2189" s="47"/>
      <c r="G2189" s="47"/>
      <c r="O2189" s="47"/>
    </row>
    <row r="2190" spans="5:15" s="49" customFormat="1" x14ac:dyDescent="0.25">
      <c r="E2190" s="47"/>
      <c r="G2190" s="47"/>
      <c r="O2190" s="47"/>
    </row>
    <row r="2191" spans="5:15" s="49" customFormat="1" x14ac:dyDescent="0.25">
      <c r="E2191" s="47"/>
      <c r="G2191" s="47"/>
      <c r="O2191" s="47"/>
    </row>
    <row r="2192" spans="5:15" s="49" customFormat="1" x14ac:dyDescent="0.25">
      <c r="E2192" s="47"/>
      <c r="G2192" s="47"/>
      <c r="O2192" s="47"/>
    </row>
    <row r="2193" spans="5:15" s="49" customFormat="1" x14ac:dyDescent="0.25">
      <c r="E2193" s="47"/>
      <c r="G2193" s="47"/>
      <c r="O2193" s="47"/>
    </row>
    <row r="2194" spans="5:15" s="49" customFormat="1" x14ac:dyDescent="0.25">
      <c r="E2194" s="47"/>
      <c r="G2194" s="47"/>
      <c r="O2194" s="47"/>
    </row>
    <row r="2195" spans="5:15" s="49" customFormat="1" x14ac:dyDescent="0.25">
      <c r="E2195" s="47"/>
      <c r="G2195" s="47"/>
      <c r="O2195" s="47"/>
    </row>
    <row r="2196" spans="5:15" s="49" customFormat="1" x14ac:dyDescent="0.25">
      <c r="E2196" s="47"/>
      <c r="G2196" s="47"/>
      <c r="O2196" s="47"/>
    </row>
    <row r="2197" spans="5:15" s="49" customFormat="1" x14ac:dyDescent="0.25">
      <c r="E2197" s="47"/>
      <c r="G2197" s="47"/>
      <c r="O2197" s="47"/>
    </row>
    <row r="2198" spans="5:15" s="49" customFormat="1" x14ac:dyDescent="0.25">
      <c r="E2198" s="47"/>
      <c r="G2198" s="47"/>
      <c r="O2198" s="47"/>
    </row>
    <row r="2199" spans="5:15" s="49" customFormat="1" x14ac:dyDescent="0.25">
      <c r="E2199" s="47"/>
      <c r="G2199" s="47"/>
      <c r="O2199" s="47"/>
    </row>
    <row r="2200" spans="5:15" s="49" customFormat="1" x14ac:dyDescent="0.25">
      <c r="E2200" s="47"/>
      <c r="G2200" s="47"/>
      <c r="O2200" s="47"/>
    </row>
    <row r="2201" spans="5:15" s="49" customFormat="1" x14ac:dyDescent="0.25">
      <c r="E2201" s="47"/>
      <c r="G2201" s="47"/>
      <c r="O2201" s="47"/>
    </row>
    <row r="2202" spans="5:15" s="49" customFormat="1" x14ac:dyDescent="0.25">
      <c r="E2202" s="47"/>
      <c r="G2202" s="47"/>
      <c r="O2202" s="47"/>
    </row>
    <row r="2203" spans="5:15" s="49" customFormat="1" x14ac:dyDescent="0.25">
      <c r="E2203" s="47"/>
      <c r="G2203" s="47"/>
      <c r="O2203" s="47"/>
    </row>
    <row r="2204" spans="5:15" s="49" customFormat="1" x14ac:dyDescent="0.25">
      <c r="E2204" s="47"/>
      <c r="G2204" s="47"/>
      <c r="O2204" s="47"/>
    </row>
    <row r="2205" spans="5:15" s="49" customFormat="1" x14ac:dyDescent="0.25">
      <c r="E2205" s="47"/>
      <c r="G2205" s="47"/>
      <c r="O2205" s="47"/>
    </row>
    <row r="2206" spans="5:15" s="49" customFormat="1" x14ac:dyDescent="0.25">
      <c r="E2206" s="47"/>
      <c r="G2206" s="47"/>
      <c r="O2206" s="47"/>
    </row>
    <row r="2207" spans="5:15" s="49" customFormat="1" x14ac:dyDescent="0.25">
      <c r="E2207" s="47"/>
      <c r="G2207" s="47"/>
      <c r="O2207" s="47"/>
    </row>
    <row r="2208" spans="5:15" s="49" customFormat="1" x14ac:dyDescent="0.25">
      <c r="E2208" s="47"/>
      <c r="G2208" s="47"/>
      <c r="O2208" s="47"/>
    </row>
    <row r="2209" spans="5:15" s="49" customFormat="1" x14ac:dyDescent="0.25">
      <c r="E2209" s="47"/>
      <c r="G2209" s="47"/>
      <c r="O2209" s="47"/>
    </row>
    <row r="2210" spans="5:15" s="49" customFormat="1" x14ac:dyDescent="0.25">
      <c r="E2210" s="47"/>
      <c r="G2210" s="47"/>
      <c r="O2210" s="47"/>
    </row>
    <row r="2211" spans="5:15" s="49" customFormat="1" x14ac:dyDescent="0.25">
      <c r="E2211" s="47"/>
      <c r="G2211" s="47"/>
      <c r="O2211" s="47"/>
    </row>
    <row r="2212" spans="5:15" s="49" customFormat="1" x14ac:dyDescent="0.25">
      <c r="E2212" s="47"/>
      <c r="G2212" s="47"/>
      <c r="O2212" s="47"/>
    </row>
    <row r="2213" spans="5:15" s="49" customFormat="1" x14ac:dyDescent="0.25">
      <c r="E2213" s="47"/>
      <c r="G2213" s="47"/>
      <c r="O2213" s="47"/>
    </row>
    <row r="2214" spans="5:15" s="49" customFormat="1" x14ac:dyDescent="0.25">
      <c r="E2214" s="47"/>
      <c r="G2214" s="47"/>
      <c r="O2214" s="47"/>
    </row>
    <row r="2215" spans="5:15" s="49" customFormat="1" x14ac:dyDescent="0.25">
      <c r="E2215" s="47"/>
      <c r="G2215" s="47"/>
      <c r="O2215" s="47"/>
    </row>
    <row r="2216" spans="5:15" s="49" customFormat="1" x14ac:dyDescent="0.25">
      <c r="E2216" s="47"/>
      <c r="G2216" s="47"/>
      <c r="O2216" s="47"/>
    </row>
    <row r="2217" spans="5:15" s="49" customFormat="1" x14ac:dyDescent="0.25">
      <c r="E2217" s="47"/>
      <c r="G2217" s="47"/>
      <c r="O2217" s="47"/>
    </row>
    <row r="2218" spans="5:15" s="49" customFormat="1" x14ac:dyDescent="0.25">
      <c r="E2218" s="47"/>
      <c r="G2218" s="47"/>
      <c r="O2218" s="47"/>
    </row>
    <row r="2219" spans="5:15" s="49" customFormat="1" x14ac:dyDescent="0.25">
      <c r="E2219" s="47"/>
      <c r="G2219" s="47"/>
      <c r="O2219" s="47"/>
    </row>
    <row r="2220" spans="5:15" s="49" customFormat="1" x14ac:dyDescent="0.25">
      <c r="E2220" s="47"/>
      <c r="G2220" s="47"/>
      <c r="O2220" s="47"/>
    </row>
    <row r="2221" spans="5:15" s="49" customFormat="1" x14ac:dyDescent="0.25">
      <c r="E2221" s="47"/>
      <c r="G2221" s="47"/>
      <c r="O2221" s="47"/>
    </row>
    <row r="2222" spans="5:15" s="49" customFormat="1" x14ac:dyDescent="0.25">
      <c r="E2222" s="47"/>
      <c r="G2222" s="47"/>
      <c r="O2222" s="47"/>
    </row>
    <row r="2223" spans="5:15" s="49" customFormat="1" x14ac:dyDescent="0.25">
      <c r="E2223" s="47"/>
      <c r="G2223" s="47"/>
      <c r="O2223" s="47"/>
    </row>
    <row r="2224" spans="5:15" s="49" customFormat="1" x14ac:dyDescent="0.25">
      <c r="E2224" s="47"/>
      <c r="G2224" s="47"/>
      <c r="O2224" s="47"/>
    </row>
    <row r="2225" spans="5:15" s="49" customFormat="1" x14ac:dyDescent="0.25">
      <c r="E2225" s="47"/>
      <c r="G2225" s="47"/>
      <c r="O2225" s="47"/>
    </row>
    <row r="2226" spans="5:15" s="49" customFormat="1" x14ac:dyDescent="0.25">
      <c r="E2226" s="47"/>
      <c r="G2226" s="47"/>
      <c r="O2226" s="47"/>
    </row>
    <row r="2227" spans="5:15" s="49" customFormat="1" x14ac:dyDescent="0.25">
      <c r="E2227" s="47"/>
      <c r="G2227" s="47"/>
      <c r="O2227" s="47"/>
    </row>
    <row r="2228" spans="5:15" s="49" customFormat="1" x14ac:dyDescent="0.25">
      <c r="E2228" s="47"/>
      <c r="G2228" s="47"/>
      <c r="O2228" s="47"/>
    </row>
    <row r="2229" spans="5:15" s="49" customFormat="1" x14ac:dyDescent="0.25">
      <c r="E2229" s="47"/>
      <c r="G2229" s="47"/>
      <c r="O2229" s="47"/>
    </row>
    <row r="2230" spans="5:15" s="49" customFormat="1" x14ac:dyDescent="0.25">
      <c r="E2230" s="47"/>
      <c r="G2230" s="47"/>
      <c r="O2230" s="47"/>
    </row>
    <row r="2231" spans="5:15" s="49" customFormat="1" x14ac:dyDescent="0.25">
      <c r="E2231" s="47"/>
      <c r="G2231" s="47"/>
      <c r="O2231" s="47"/>
    </row>
    <row r="2232" spans="5:15" s="49" customFormat="1" x14ac:dyDescent="0.25">
      <c r="E2232" s="47"/>
      <c r="G2232" s="47"/>
      <c r="O2232" s="47"/>
    </row>
    <row r="2233" spans="5:15" s="49" customFormat="1" x14ac:dyDescent="0.25">
      <c r="E2233" s="47"/>
      <c r="G2233" s="47"/>
      <c r="O2233" s="47"/>
    </row>
    <row r="2234" spans="5:15" s="49" customFormat="1" x14ac:dyDescent="0.25">
      <c r="E2234" s="47"/>
      <c r="G2234" s="47"/>
      <c r="O2234" s="47"/>
    </row>
    <row r="2235" spans="5:15" s="49" customFormat="1" x14ac:dyDescent="0.25">
      <c r="E2235" s="47"/>
      <c r="G2235" s="47"/>
      <c r="O2235" s="47"/>
    </row>
    <row r="2236" spans="5:15" s="49" customFormat="1" x14ac:dyDescent="0.25">
      <c r="E2236" s="47"/>
      <c r="G2236" s="47"/>
      <c r="O2236" s="47"/>
    </row>
    <row r="2237" spans="5:15" s="49" customFormat="1" x14ac:dyDescent="0.25">
      <c r="E2237" s="47"/>
      <c r="G2237" s="47"/>
      <c r="O2237" s="47"/>
    </row>
    <row r="2238" spans="5:15" s="49" customFormat="1" x14ac:dyDescent="0.25">
      <c r="E2238" s="47"/>
      <c r="G2238" s="47"/>
      <c r="O2238" s="47"/>
    </row>
    <row r="2239" spans="5:15" s="49" customFormat="1" x14ac:dyDescent="0.25">
      <c r="E2239" s="47"/>
      <c r="G2239" s="47"/>
      <c r="O2239" s="47"/>
    </row>
    <row r="2240" spans="5:15" s="49" customFormat="1" x14ac:dyDescent="0.25">
      <c r="E2240" s="47"/>
      <c r="G2240" s="47"/>
      <c r="O2240" s="47"/>
    </row>
    <row r="2241" spans="5:15" s="49" customFormat="1" x14ac:dyDescent="0.25">
      <c r="E2241" s="47"/>
      <c r="G2241" s="47"/>
      <c r="O2241" s="47"/>
    </row>
    <row r="2242" spans="5:15" s="49" customFormat="1" x14ac:dyDescent="0.25">
      <c r="E2242" s="47"/>
      <c r="G2242" s="47"/>
      <c r="O2242" s="47"/>
    </row>
    <row r="2243" spans="5:15" s="49" customFormat="1" x14ac:dyDescent="0.25">
      <c r="E2243" s="47"/>
      <c r="G2243" s="47"/>
      <c r="O2243" s="47"/>
    </row>
    <row r="2244" spans="5:15" s="49" customFormat="1" x14ac:dyDescent="0.25">
      <c r="E2244" s="47"/>
      <c r="G2244" s="47"/>
      <c r="O2244" s="47"/>
    </row>
    <row r="2245" spans="5:15" s="49" customFormat="1" x14ac:dyDescent="0.25">
      <c r="E2245" s="47"/>
      <c r="G2245" s="47"/>
      <c r="O2245" s="47"/>
    </row>
    <row r="2246" spans="5:15" s="49" customFormat="1" x14ac:dyDescent="0.25">
      <c r="E2246" s="47"/>
      <c r="G2246" s="47"/>
      <c r="O2246" s="47"/>
    </row>
    <row r="2247" spans="5:15" s="49" customFormat="1" x14ac:dyDescent="0.25">
      <c r="E2247" s="47"/>
      <c r="G2247" s="47"/>
      <c r="O2247" s="47"/>
    </row>
    <row r="2248" spans="5:15" s="49" customFormat="1" x14ac:dyDescent="0.25">
      <c r="E2248" s="47"/>
      <c r="G2248" s="47"/>
      <c r="O2248" s="47"/>
    </row>
    <row r="2249" spans="5:15" s="49" customFormat="1" x14ac:dyDescent="0.25">
      <c r="E2249" s="47"/>
      <c r="G2249" s="47"/>
      <c r="O2249" s="47"/>
    </row>
    <row r="2250" spans="5:15" s="49" customFormat="1" x14ac:dyDescent="0.25">
      <c r="E2250" s="47"/>
      <c r="G2250" s="47"/>
      <c r="O2250" s="47"/>
    </row>
    <row r="2251" spans="5:15" s="49" customFormat="1" x14ac:dyDescent="0.25">
      <c r="E2251" s="47"/>
      <c r="G2251" s="47"/>
      <c r="O2251" s="47"/>
    </row>
    <row r="2252" spans="5:15" s="49" customFormat="1" x14ac:dyDescent="0.25">
      <c r="E2252" s="47"/>
      <c r="G2252" s="47"/>
      <c r="O2252" s="47"/>
    </row>
    <row r="2253" spans="5:15" s="49" customFormat="1" x14ac:dyDescent="0.25">
      <c r="E2253" s="47"/>
      <c r="G2253" s="47"/>
      <c r="O2253" s="47"/>
    </row>
    <row r="2254" spans="5:15" s="49" customFormat="1" x14ac:dyDescent="0.25">
      <c r="E2254" s="47"/>
      <c r="G2254" s="47"/>
      <c r="O2254" s="47"/>
    </row>
    <row r="2255" spans="5:15" s="49" customFormat="1" x14ac:dyDescent="0.25">
      <c r="E2255" s="47"/>
      <c r="G2255" s="47"/>
      <c r="O2255" s="47"/>
    </row>
    <row r="2256" spans="5:15" s="49" customFormat="1" x14ac:dyDescent="0.25">
      <c r="E2256" s="47"/>
      <c r="G2256" s="47"/>
      <c r="O2256" s="47"/>
    </row>
    <row r="2257" spans="5:15" s="49" customFormat="1" x14ac:dyDescent="0.25">
      <c r="E2257" s="47"/>
      <c r="G2257" s="47"/>
      <c r="O2257" s="47"/>
    </row>
    <row r="2258" spans="5:15" s="49" customFormat="1" x14ac:dyDescent="0.25">
      <c r="E2258" s="47"/>
      <c r="G2258" s="47"/>
      <c r="O2258" s="47"/>
    </row>
    <row r="2259" spans="5:15" s="49" customFormat="1" x14ac:dyDescent="0.25">
      <c r="E2259" s="47"/>
      <c r="G2259" s="47"/>
      <c r="O2259" s="47"/>
    </row>
    <row r="2260" spans="5:15" s="49" customFormat="1" x14ac:dyDescent="0.25">
      <c r="E2260" s="47"/>
      <c r="G2260" s="47"/>
      <c r="O2260" s="47"/>
    </row>
    <row r="2261" spans="5:15" s="49" customFormat="1" x14ac:dyDescent="0.25">
      <c r="E2261" s="47"/>
      <c r="G2261" s="47"/>
      <c r="O2261" s="47"/>
    </row>
    <row r="2262" spans="5:15" s="49" customFormat="1" x14ac:dyDescent="0.25">
      <c r="E2262" s="47"/>
      <c r="G2262" s="47"/>
      <c r="O2262" s="47"/>
    </row>
    <row r="2263" spans="5:15" s="49" customFormat="1" x14ac:dyDescent="0.25">
      <c r="E2263" s="47"/>
      <c r="G2263" s="47"/>
      <c r="O2263" s="47"/>
    </row>
    <row r="2264" spans="5:15" s="49" customFormat="1" x14ac:dyDescent="0.25">
      <c r="E2264" s="47"/>
      <c r="G2264" s="47"/>
      <c r="O2264" s="47"/>
    </row>
    <row r="2265" spans="5:15" s="49" customFormat="1" x14ac:dyDescent="0.25">
      <c r="E2265" s="47"/>
      <c r="G2265" s="47"/>
      <c r="O2265" s="47"/>
    </row>
    <row r="2266" spans="5:15" s="49" customFormat="1" x14ac:dyDescent="0.25">
      <c r="E2266" s="47"/>
      <c r="G2266" s="47"/>
      <c r="O2266" s="47"/>
    </row>
    <row r="2267" spans="5:15" s="49" customFormat="1" x14ac:dyDescent="0.25">
      <c r="E2267" s="47"/>
      <c r="G2267" s="47"/>
      <c r="O2267" s="47"/>
    </row>
    <row r="2268" spans="5:15" s="49" customFormat="1" x14ac:dyDescent="0.25">
      <c r="E2268" s="47"/>
      <c r="G2268" s="47"/>
      <c r="O2268" s="47"/>
    </row>
    <row r="2269" spans="5:15" s="49" customFormat="1" x14ac:dyDescent="0.25">
      <c r="E2269" s="47"/>
      <c r="G2269" s="47"/>
      <c r="O2269" s="47"/>
    </row>
    <row r="2270" spans="5:15" s="49" customFormat="1" x14ac:dyDescent="0.25">
      <c r="E2270" s="47"/>
      <c r="G2270" s="47"/>
      <c r="O2270" s="47"/>
    </row>
    <row r="2271" spans="5:15" s="49" customFormat="1" x14ac:dyDescent="0.25">
      <c r="E2271" s="47"/>
      <c r="G2271" s="47"/>
      <c r="O2271" s="47"/>
    </row>
    <row r="2272" spans="5:15" s="49" customFormat="1" x14ac:dyDescent="0.25">
      <c r="E2272" s="47"/>
      <c r="G2272" s="47"/>
      <c r="O2272" s="47"/>
    </row>
    <row r="2273" spans="5:15" s="49" customFormat="1" x14ac:dyDescent="0.25">
      <c r="E2273" s="47"/>
      <c r="G2273" s="47"/>
      <c r="O2273" s="47"/>
    </row>
    <row r="2274" spans="5:15" s="49" customFormat="1" x14ac:dyDescent="0.25">
      <c r="E2274" s="47"/>
      <c r="G2274" s="47"/>
      <c r="O2274" s="47"/>
    </row>
    <row r="2275" spans="5:15" s="49" customFormat="1" x14ac:dyDescent="0.25">
      <c r="E2275" s="47"/>
      <c r="G2275" s="47"/>
      <c r="O2275" s="47"/>
    </row>
    <row r="2276" spans="5:15" s="49" customFormat="1" x14ac:dyDescent="0.25">
      <c r="E2276" s="47"/>
      <c r="G2276" s="47"/>
      <c r="O2276" s="47"/>
    </row>
    <row r="2277" spans="5:15" s="49" customFormat="1" x14ac:dyDescent="0.25">
      <c r="E2277" s="47"/>
      <c r="G2277" s="47"/>
      <c r="O2277" s="47"/>
    </row>
    <row r="2278" spans="5:15" s="49" customFormat="1" x14ac:dyDescent="0.25">
      <c r="E2278" s="47"/>
      <c r="G2278" s="47"/>
      <c r="O2278" s="47"/>
    </row>
    <row r="2279" spans="5:15" s="49" customFormat="1" x14ac:dyDescent="0.25">
      <c r="E2279" s="47"/>
      <c r="G2279" s="47"/>
      <c r="O2279" s="47"/>
    </row>
    <row r="2280" spans="5:15" s="49" customFormat="1" x14ac:dyDescent="0.25">
      <c r="E2280" s="47"/>
      <c r="G2280" s="47"/>
      <c r="O2280" s="47"/>
    </row>
    <row r="2281" spans="5:15" s="49" customFormat="1" x14ac:dyDescent="0.25">
      <c r="E2281" s="47"/>
      <c r="G2281" s="47"/>
      <c r="O2281" s="47"/>
    </row>
    <row r="2282" spans="5:15" s="49" customFormat="1" x14ac:dyDescent="0.25">
      <c r="E2282" s="47"/>
      <c r="G2282" s="47"/>
      <c r="O2282" s="47"/>
    </row>
    <row r="2283" spans="5:15" s="49" customFormat="1" x14ac:dyDescent="0.25">
      <c r="E2283" s="47"/>
      <c r="G2283" s="47"/>
      <c r="O2283" s="47"/>
    </row>
    <row r="2284" spans="5:15" s="49" customFormat="1" x14ac:dyDescent="0.25">
      <c r="E2284" s="47"/>
      <c r="G2284" s="47"/>
      <c r="O2284" s="47"/>
    </row>
    <row r="2285" spans="5:15" s="49" customFormat="1" x14ac:dyDescent="0.25">
      <c r="E2285" s="47"/>
      <c r="G2285" s="47"/>
      <c r="O2285" s="47"/>
    </row>
    <row r="2286" spans="5:15" s="49" customFormat="1" x14ac:dyDescent="0.25">
      <c r="E2286" s="47"/>
      <c r="G2286" s="47"/>
      <c r="O2286" s="47"/>
    </row>
    <row r="2287" spans="5:15" s="49" customFormat="1" x14ac:dyDescent="0.25">
      <c r="E2287" s="47"/>
      <c r="G2287" s="47"/>
      <c r="O2287" s="47"/>
    </row>
    <row r="2288" spans="5:15" s="49" customFormat="1" x14ac:dyDescent="0.25">
      <c r="E2288" s="47"/>
      <c r="G2288" s="47"/>
      <c r="O2288" s="47"/>
    </row>
    <row r="2289" spans="5:15" s="49" customFormat="1" x14ac:dyDescent="0.25">
      <c r="E2289" s="47"/>
      <c r="G2289" s="47"/>
      <c r="O2289" s="47"/>
    </row>
    <row r="2290" spans="5:15" s="49" customFormat="1" x14ac:dyDescent="0.25">
      <c r="E2290" s="47"/>
      <c r="G2290" s="47"/>
      <c r="O2290" s="47"/>
    </row>
    <row r="2291" spans="5:15" s="49" customFormat="1" x14ac:dyDescent="0.25">
      <c r="E2291" s="47"/>
      <c r="G2291" s="47"/>
      <c r="O2291" s="47"/>
    </row>
    <row r="2292" spans="5:15" s="49" customFormat="1" x14ac:dyDescent="0.25">
      <c r="E2292" s="47"/>
      <c r="G2292" s="47"/>
      <c r="O2292" s="47"/>
    </row>
    <row r="2293" spans="5:15" s="49" customFormat="1" x14ac:dyDescent="0.25">
      <c r="E2293" s="47"/>
      <c r="G2293" s="47"/>
      <c r="O2293" s="47"/>
    </row>
    <row r="2294" spans="5:15" s="49" customFormat="1" x14ac:dyDescent="0.25">
      <c r="E2294" s="47"/>
      <c r="G2294" s="47"/>
      <c r="O2294" s="47"/>
    </row>
    <row r="2295" spans="5:15" s="49" customFormat="1" x14ac:dyDescent="0.25">
      <c r="E2295" s="47"/>
      <c r="G2295" s="47"/>
      <c r="O2295" s="47"/>
    </row>
    <row r="2296" spans="5:15" s="49" customFormat="1" x14ac:dyDescent="0.25">
      <c r="E2296" s="47"/>
      <c r="G2296" s="47"/>
      <c r="O2296" s="47"/>
    </row>
    <row r="2297" spans="5:15" s="49" customFormat="1" x14ac:dyDescent="0.25">
      <c r="E2297" s="47"/>
      <c r="G2297" s="47"/>
      <c r="O2297" s="47"/>
    </row>
    <row r="2298" spans="5:15" s="49" customFormat="1" x14ac:dyDescent="0.25">
      <c r="E2298" s="47"/>
      <c r="G2298" s="47"/>
      <c r="O2298" s="47"/>
    </row>
    <row r="2299" spans="5:15" s="49" customFormat="1" x14ac:dyDescent="0.25">
      <c r="E2299" s="47"/>
      <c r="G2299" s="47"/>
      <c r="O2299" s="47"/>
    </row>
    <row r="2300" spans="5:15" s="49" customFormat="1" x14ac:dyDescent="0.25">
      <c r="E2300" s="47"/>
      <c r="G2300" s="47"/>
      <c r="O2300" s="47"/>
    </row>
    <row r="2301" spans="5:15" s="49" customFormat="1" x14ac:dyDescent="0.25">
      <c r="E2301" s="47"/>
      <c r="G2301" s="47"/>
      <c r="O2301" s="47"/>
    </row>
    <row r="2302" spans="5:15" s="49" customFormat="1" x14ac:dyDescent="0.25">
      <c r="E2302" s="47"/>
      <c r="G2302" s="47"/>
      <c r="O2302" s="47"/>
    </row>
    <row r="2303" spans="5:15" s="49" customFormat="1" x14ac:dyDescent="0.25">
      <c r="E2303" s="47"/>
      <c r="G2303" s="47"/>
      <c r="O2303" s="47"/>
    </row>
    <row r="2304" spans="5:15" s="49" customFormat="1" x14ac:dyDescent="0.25">
      <c r="E2304" s="47"/>
      <c r="G2304" s="47"/>
      <c r="O2304" s="47"/>
    </row>
    <row r="2305" spans="5:15" s="49" customFormat="1" x14ac:dyDescent="0.25">
      <c r="E2305" s="47"/>
      <c r="G2305" s="47"/>
      <c r="O2305" s="47"/>
    </row>
    <row r="2306" spans="5:15" s="49" customFormat="1" x14ac:dyDescent="0.25">
      <c r="E2306" s="47"/>
      <c r="G2306" s="47"/>
      <c r="O2306" s="47"/>
    </row>
    <row r="2307" spans="5:15" s="49" customFormat="1" x14ac:dyDescent="0.25">
      <c r="E2307" s="47"/>
      <c r="G2307" s="47"/>
      <c r="O2307" s="47"/>
    </row>
    <row r="2308" spans="5:15" s="49" customFormat="1" x14ac:dyDescent="0.25">
      <c r="E2308" s="47"/>
      <c r="G2308" s="47"/>
      <c r="O2308" s="47"/>
    </row>
    <row r="2309" spans="5:15" s="49" customFormat="1" x14ac:dyDescent="0.25">
      <c r="E2309" s="47"/>
      <c r="G2309" s="47"/>
      <c r="O2309" s="47"/>
    </row>
    <row r="2310" spans="5:15" s="49" customFormat="1" x14ac:dyDescent="0.25">
      <c r="E2310" s="47"/>
      <c r="G2310" s="47"/>
      <c r="O2310" s="47"/>
    </row>
    <row r="2311" spans="5:15" s="49" customFormat="1" x14ac:dyDescent="0.25">
      <c r="E2311" s="47"/>
      <c r="G2311" s="47"/>
      <c r="O2311" s="47"/>
    </row>
    <row r="2312" spans="5:15" s="49" customFormat="1" x14ac:dyDescent="0.25">
      <c r="E2312" s="47"/>
      <c r="G2312" s="47"/>
      <c r="O2312" s="47"/>
    </row>
    <row r="2313" spans="5:15" s="49" customFormat="1" x14ac:dyDescent="0.25">
      <c r="E2313" s="47"/>
      <c r="G2313" s="47"/>
      <c r="O2313" s="47"/>
    </row>
    <row r="2314" spans="5:15" s="49" customFormat="1" x14ac:dyDescent="0.25">
      <c r="E2314" s="47"/>
      <c r="G2314" s="47"/>
      <c r="O2314" s="47"/>
    </row>
    <row r="2315" spans="5:15" s="49" customFormat="1" x14ac:dyDescent="0.25">
      <c r="E2315" s="47"/>
      <c r="G2315" s="47"/>
      <c r="O2315" s="47"/>
    </row>
    <row r="2316" spans="5:15" s="49" customFormat="1" x14ac:dyDescent="0.25">
      <c r="E2316" s="47"/>
      <c r="G2316" s="47"/>
      <c r="O2316" s="47"/>
    </row>
    <row r="2317" spans="5:15" s="49" customFormat="1" x14ac:dyDescent="0.25">
      <c r="E2317" s="47"/>
      <c r="G2317" s="47"/>
      <c r="O2317" s="47"/>
    </row>
    <row r="2318" spans="5:15" s="49" customFormat="1" x14ac:dyDescent="0.25">
      <c r="E2318" s="47"/>
      <c r="G2318" s="47"/>
      <c r="O2318" s="47"/>
    </row>
    <row r="2319" spans="5:15" s="49" customFormat="1" x14ac:dyDescent="0.25">
      <c r="E2319" s="47"/>
      <c r="G2319" s="47"/>
      <c r="O2319" s="47"/>
    </row>
    <row r="2320" spans="5:15" s="49" customFormat="1" x14ac:dyDescent="0.25">
      <c r="E2320" s="47"/>
      <c r="G2320" s="47"/>
      <c r="O2320" s="47"/>
    </row>
    <row r="2321" spans="5:15" s="49" customFormat="1" x14ac:dyDescent="0.25">
      <c r="E2321" s="47"/>
      <c r="G2321" s="47"/>
      <c r="O2321" s="47"/>
    </row>
    <row r="2322" spans="5:15" s="49" customFormat="1" x14ac:dyDescent="0.25">
      <c r="E2322" s="47"/>
      <c r="G2322" s="47"/>
      <c r="O2322" s="47"/>
    </row>
    <row r="2323" spans="5:15" s="49" customFormat="1" x14ac:dyDescent="0.25">
      <c r="E2323" s="47"/>
      <c r="G2323" s="47"/>
      <c r="O2323" s="47"/>
    </row>
    <row r="2324" spans="5:15" s="49" customFormat="1" x14ac:dyDescent="0.25">
      <c r="E2324" s="47"/>
      <c r="G2324" s="47"/>
      <c r="O2324" s="47"/>
    </row>
    <row r="2325" spans="5:15" s="49" customFormat="1" x14ac:dyDescent="0.25">
      <c r="E2325" s="47"/>
      <c r="G2325" s="47"/>
      <c r="O2325" s="47"/>
    </row>
    <row r="2326" spans="5:15" s="49" customFormat="1" x14ac:dyDescent="0.25">
      <c r="E2326" s="47"/>
      <c r="G2326" s="47"/>
      <c r="O2326" s="47"/>
    </row>
    <row r="2327" spans="5:15" s="49" customFormat="1" x14ac:dyDescent="0.25">
      <c r="E2327" s="47"/>
      <c r="G2327" s="47"/>
      <c r="O2327" s="47"/>
    </row>
    <row r="2328" spans="5:15" s="49" customFormat="1" x14ac:dyDescent="0.25">
      <c r="E2328" s="47"/>
      <c r="G2328" s="47"/>
      <c r="O2328" s="47"/>
    </row>
    <row r="2329" spans="5:15" s="49" customFormat="1" x14ac:dyDescent="0.25">
      <c r="E2329" s="47"/>
      <c r="G2329" s="47"/>
      <c r="O2329" s="47"/>
    </row>
    <row r="2330" spans="5:15" s="49" customFormat="1" x14ac:dyDescent="0.25">
      <c r="E2330" s="47"/>
      <c r="G2330" s="47"/>
      <c r="O2330" s="47"/>
    </row>
    <row r="2331" spans="5:15" s="49" customFormat="1" x14ac:dyDescent="0.25">
      <c r="E2331" s="47"/>
      <c r="G2331" s="47"/>
      <c r="O2331" s="47"/>
    </row>
    <row r="2332" spans="5:15" s="49" customFormat="1" x14ac:dyDescent="0.25">
      <c r="E2332" s="47"/>
      <c r="G2332" s="47"/>
      <c r="O2332" s="47"/>
    </row>
    <row r="2333" spans="5:15" s="49" customFormat="1" x14ac:dyDescent="0.25">
      <c r="E2333" s="47"/>
      <c r="G2333" s="47"/>
      <c r="O2333" s="47"/>
    </row>
    <row r="2334" spans="5:15" s="49" customFormat="1" x14ac:dyDescent="0.25">
      <c r="E2334" s="47"/>
      <c r="G2334" s="47"/>
      <c r="O2334" s="47"/>
    </row>
    <row r="2335" spans="5:15" s="49" customFormat="1" x14ac:dyDescent="0.25">
      <c r="E2335" s="47"/>
      <c r="G2335" s="47"/>
      <c r="O2335" s="47"/>
    </row>
    <row r="2336" spans="5:15" s="49" customFormat="1" x14ac:dyDescent="0.25">
      <c r="E2336" s="47"/>
      <c r="G2336" s="47"/>
      <c r="O2336" s="47"/>
    </row>
    <row r="2337" spans="5:15" s="49" customFormat="1" x14ac:dyDescent="0.25">
      <c r="E2337" s="47"/>
      <c r="G2337" s="47"/>
      <c r="O2337" s="47"/>
    </row>
    <row r="2338" spans="5:15" s="49" customFormat="1" x14ac:dyDescent="0.25">
      <c r="E2338" s="47"/>
      <c r="G2338" s="47"/>
      <c r="O2338" s="47"/>
    </row>
    <row r="2339" spans="5:15" s="49" customFormat="1" x14ac:dyDescent="0.25">
      <c r="E2339" s="47"/>
      <c r="G2339" s="47"/>
      <c r="O2339" s="47"/>
    </row>
    <row r="2340" spans="5:15" s="49" customFormat="1" x14ac:dyDescent="0.25">
      <c r="E2340" s="47"/>
      <c r="G2340" s="47"/>
      <c r="O2340" s="47"/>
    </row>
    <row r="2341" spans="5:15" s="49" customFormat="1" x14ac:dyDescent="0.25">
      <c r="E2341" s="47"/>
      <c r="G2341" s="47"/>
      <c r="O2341" s="47"/>
    </row>
    <row r="2342" spans="5:15" s="49" customFormat="1" x14ac:dyDescent="0.25">
      <c r="E2342" s="47"/>
      <c r="G2342" s="47"/>
      <c r="O2342" s="47"/>
    </row>
    <row r="2343" spans="5:15" s="49" customFormat="1" x14ac:dyDescent="0.25">
      <c r="E2343" s="47"/>
      <c r="G2343" s="47"/>
      <c r="O2343" s="47"/>
    </row>
    <row r="2344" spans="5:15" s="49" customFormat="1" x14ac:dyDescent="0.25">
      <c r="E2344" s="47"/>
      <c r="G2344" s="47"/>
      <c r="O2344" s="47"/>
    </row>
    <row r="2345" spans="5:15" s="49" customFormat="1" x14ac:dyDescent="0.25">
      <c r="E2345" s="47"/>
      <c r="G2345" s="47"/>
      <c r="O2345" s="47"/>
    </row>
    <row r="2346" spans="5:15" s="49" customFormat="1" x14ac:dyDescent="0.25">
      <c r="E2346" s="47"/>
      <c r="G2346" s="47"/>
      <c r="O2346" s="47"/>
    </row>
    <row r="2347" spans="5:15" s="49" customFormat="1" x14ac:dyDescent="0.25">
      <c r="E2347" s="47"/>
      <c r="G2347" s="47"/>
      <c r="O2347" s="47"/>
    </row>
    <row r="2348" spans="5:15" s="49" customFormat="1" x14ac:dyDescent="0.25">
      <c r="E2348" s="47"/>
      <c r="G2348" s="47"/>
      <c r="O2348" s="47"/>
    </row>
    <row r="2349" spans="5:15" s="49" customFormat="1" x14ac:dyDescent="0.25">
      <c r="E2349" s="47"/>
      <c r="G2349" s="47"/>
      <c r="O2349" s="47"/>
    </row>
    <row r="2350" spans="5:15" s="49" customFormat="1" x14ac:dyDescent="0.25">
      <c r="E2350" s="47"/>
      <c r="G2350" s="47"/>
      <c r="O2350" s="47"/>
    </row>
    <row r="2351" spans="5:15" s="49" customFormat="1" x14ac:dyDescent="0.25">
      <c r="E2351" s="47"/>
      <c r="G2351" s="47"/>
      <c r="O2351" s="47"/>
    </row>
    <row r="2352" spans="5:15" s="49" customFormat="1" x14ac:dyDescent="0.25">
      <c r="E2352" s="47"/>
      <c r="G2352" s="47"/>
      <c r="O2352" s="47"/>
    </row>
    <row r="2353" spans="5:15" s="49" customFormat="1" x14ac:dyDescent="0.25">
      <c r="E2353" s="47"/>
      <c r="G2353" s="47"/>
      <c r="O2353" s="47"/>
    </row>
    <row r="2354" spans="5:15" s="49" customFormat="1" x14ac:dyDescent="0.25">
      <c r="E2354" s="47"/>
      <c r="G2354" s="47"/>
      <c r="O2354" s="47"/>
    </row>
    <row r="2355" spans="5:15" s="49" customFormat="1" x14ac:dyDescent="0.25">
      <c r="E2355" s="47"/>
      <c r="G2355" s="47"/>
      <c r="O2355" s="47"/>
    </row>
    <row r="2356" spans="5:15" s="49" customFormat="1" x14ac:dyDescent="0.25">
      <c r="E2356" s="47"/>
      <c r="G2356" s="47"/>
      <c r="O2356" s="47"/>
    </row>
    <row r="2357" spans="5:15" s="49" customFormat="1" x14ac:dyDescent="0.25">
      <c r="E2357" s="47"/>
      <c r="G2357" s="47"/>
      <c r="O2357" s="47"/>
    </row>
    <row r="2358" spans="5:15" s="49" customFormat="1" x14ac:dyDescent="0.25">
      <c r="E2358" s="47"/>
      <c r="G2358" s="47"/>
      <c r="O2358" s="47"/>
    </row>
    <row r="2359" spans="5:15" s="49" customFormat="1" x14ac:dyDescent="0.25">
      <c r="E2359" s="47"/>
      <c r="G2359" s="47"/>
      <c r="O2359" s="47"/>
    </row>
    <row r="2360" spans="5:15" s="49" customFormat="1" x14ac:dyDescent="0.25">
      <c r="E2360" s="47"/>
      <c r="G2360" s="47"/>
      <c r="O2360" s="47"/>
    </row>
    <row r="2361" spans="5:15" s="49" customFormat="1" x14ac:dyDescent="0.25">
      <c r="E2361" s="47"/>
      <c r="G2361" s="47"/>
      <c r="O2361" s="47"/>
    </row>
    <row r="2362" spans="5:15" s="49" customFormat="1" x14ac:dyDescent="0.25">
      <c r="E2362" s="47"/>
      <c r="G2362" s="47"/>
      <c r="O2362" s="47"/>
    </row>
    <row r="2363" spans="5:15" s="49" customFormat="1" x14ac:dyDescent="0.25">
      <c r="E2363" s="47"/>
      <c r="G2363" s="47"/>
      <c r="O2363" s="47"/>
    </row>
    <row r="2364" spans="5:15" s="49" customFormat="1" x14ac:dyDescent="0.25">
      <c r="E2364" s="47"/>
      <c r="G2364" s="47"/>
      <c r="O2364" s="47"/>
    </row>
    <row r="2365" spans="5:15" s="49" customFormat="1" x14ac:dyDescent="0.25">
      <c r="E2365" s="47"/>
      <c r="G2365" s="47"/>
      <c r="O2365" s="47"/>
    </row>
    <row r="2366" spans="5:15" s="49" customFormat="1" x14ac:dyDescent="0.25">
      <c r="E2366" s="47"/>
      <c r="G2366" s="47"/>
      <c r="O2366" s="47"/>
    </row>
    <row r="2367" spans="5:15" s="49" customFormat="1" x14ac:dyDescent="0.25">
      <c r="E2367" s="47"/>
      <c r="G2367" s="47"/>
      <c r="O2367" s="47"/>
    </row>
    <row r="2368" spans="5:15" s="49" customFormat="1" x14ac:dyDescent="0.25">
      <c r="E2368" s="47"/>
      <c r="G2368" s="47"/>
      <c r="O2368" s="47"/>
    </row>
    <row r="2369" spans="5:15" s="49" customFormat="1" x14ac:dyDescent="0.25">
      <c r="E2369" s="47"/>
      <c r="G2369" s="47"/>
      <c r="O2369" s="47"/>
    </row>
    <row r="2370" spans="5:15" s="49" customFormat="1" x14ac:dyDescent="0.25">
      <c r="E2370" s="47"/>
      <c r="G2370" s="47"/>
      <c r="O2370" s="47"/>
    </row>
    <row r="2371" spans="5:15" s="49" customFormat="1" x14ac:dyDescent="0.25">
      <c r="E2371" s="47"/>
      <c r="G2371" s="47"/>
      <c r="O2371" s="47"/>
    </row>
    <row r="2372" spans="5:15" s="49" customFormat="1" x14ac:dyDescent="0.25">
      <c r="E2372" s="47"/>
      <c r="G2372" s="47"/>
      <c r="O2372" s="47"/>
    </row>
    <row r="2373" spans="5:15" s="49" customFormat="1" x14ac:dyDescent="0.25">
      <c r="E2373" s="47"/>
      <c r="G2373" s="47"/>
      <c r="O2373" s="47"/>
    </row>
    <row r="2374" spans="5:15" s="49" customFormat="1" x14ac:dyDescent="0.25">
      <c r="E2374" s="47"/>
      <c r="G2374" s="47"/>
      <c r="O2374" s="47"/>
    </row>
    <row r="2375" spans="5:15" s="49" customFormat="1" x14ac:dyDescent="0.25">
      <c r="E2375" s="47"/>
      <c r="G2375" s="47"/>
      <c r="O2375" s="47"/>
    </row>
    <row r="2376" spans="5:15" s="49" customFormat="1" x14ac:dyDescent="0.25">
      <c r="E2376" s="47"/>
      <c r="G2376" s="47"/>
      <c r="O2376" s="47"/>
    </row>
    <row r="2377" spans="5:15" s="49" customFormat="1" x14ac:dyDescent="0.25">
      <c r="E2377" s="47"/>
      <c r="G2377" s="47"/>
      <c r="O2377" s="47"/>
    </row>
    <row r="2378" spans="5:15" s="49" customFormat="1" x14ac:dyDescent="0.25">
      <c r="E2378" s="47"/>
      <c r="G2378" s="47"/>
      <c r="O2378" s="47"/>
    </row>
    <row r="2379" spans="5:15" s="49" customFormat="1" x14ac:dyDescent="0.25">
      <c r="E2379" s="47"/>
      <c r="G2379" s="47"/>
      <c r="O2379" s="47"/>
    </row>
    <row r="2380" spans="5:15" s="49" customFormat="1" x14ac:dyDescent="0.25">
      <c r="E2380" s="47"/>
      <c r="G2380" s="47"/>
      <c r="O2380" s="47"/>
    </row>
    <row r="2381" spans="5:15" s="49" customFormat="1" x14ac:dyDescent="0.25">
      <c r="E2381" s="47"/>
      <c r="G2381" s="47"/>
      <c r="O2381" s="47"/>
    </row>
    <row r="2382" spans="5:15" s="49" customFormat="1" x14ac:dyDescent="0.25">
      <c r="E2382" s="47"/>
      <c r="G2382" s="47"/>
      <c r="O2382" s="47"/>
    </row>
    <row r="2383" spans="5:15" s="49" customFormat="1" x14ac:dyDescent="0.25">
      <c r="E2383" s="47"/>
      <c r="G2383" s="47"/>
      <c r="O2383" s="47"/>
    </row>
    <row r="2384" spans="5:15" s="49" customFormat="1" x14ac:dyDescent="0.25">
      <c r="E2384" s="47"/>
      <c r="G2384" s="47"/>
      <c r="O2384" s="47"/>
    </row>
    <row r="2385" spans="5:15" s="49" customFormat="1" x14ac:dyDescent="0.25">
      <c r="E2385" s="47"/>
      <c r="G2385" s="47"/>
      <c r="O2385" s="47"/>
    </row>
    <row r="2386" spans="5:15" s="49" customFormat="1" x14ac:dyDescent="0.25">
      <c r="E2386" s="47"/>
      <c r="G2386" s="47"/>
      <c r="O2386" s="47"/>
    </row>
    <row r="2387" spans="5:15" s="49" customFormat="1" x14ac:dyDescent="0.25">
      <c r="E2387" s="47"/>
      <c r="G2387" s="47"/>
      <c r="O2387" s="47"/>
    </row>
    <row r="2388" spans="5:15" s="49" customFormat="1" x14ac:dyDescent="0.25">
      <c r="E2388" s="47"/>
      <c r="G2388" s="47"/>
      <c r="O2388" s="47"/>
    </row>
    <row r="2389" spans="5:15" s="49" customFormat="1" x14ac:dyDescent="0.25">
      <c r="E2389" s="47"/>
      <c r="G2389" s="47"/>
      <c r="O2389" s="47"/>
    </row>
    <row r="2390" spans="5:15" s="49" customFormat="1" x14ac:dyDescent="0.25">
      <c r="E2390" s="47"/>
      <c r="G2390" s="47"/>
      <c r="O2390" s="47"/>
    </row>
    <row r="2391" spans="5:15" s="49" customFormat="1" x14ac:dyDescent="0.25">
      <c r="E2391" s="47"/>
      <c r="G2391" s="47"/>
      <c r="O2391" s="47"/>
    </row>
    <row r="2392" spans="5:15" s="49" customFormat="1" x14ac:dyDescent="0.25">
      <c r="E2392" s="47"/>
      <c r="G2392" s="47"/>
      <c r="O2392" s="47"/>
    </row>
    <row r="2393" spans="5:15" s="49" customFormat="1" x14ac:dyDescent="0.25">
      <c r="E2393" s="47"/>
      <c r="G2393" s="47"/>
      <c r="O2393" s="47"/>
    </row>
    <row r="2394" spans="5:15" s="49" customFormat="1" x14ac:dyDescent="0.25">
      <c r="E2394" s="47"/>
      <c r="G2394" s="47"/>
      <c r="O2394" s="47"/>
    </row>
    <row r="2395" spans="5:15" s="49" customFormat="1" x14ac:dyDescent="0.25">
      <c r="E2395" s="47"/>
      <c r="G2395" s="47"/>
      <c r="O2395" s="47"/>
    </row>
    <row r="2396" spans="5:15" s="49" customFormat="1" x14ac:dyDescent="0.25">
      <c r="E2396" s="47"/>
      <c r="G2396" s="47"/>
      <c r="O2396" s="47"/>
    </row>
    <row r="2397" spans="5:15" s="49" customFormat="1" x14ac:dyDescent="0.25">
      <c r="E2397" s="47"/>
      <c r="G2397" s="47"/>
      <c r="O2397" s="47"/>
    </row>
    <row r="2398" spans="5:15" s="49" customFormat="1" x14ac:dyDescent="0.25">
      <c r="E2398" s="47"/>
      <c r="G2398" s="47"/>
      <c r="O2398" s="47"/>
    </row>
    <row r="2399" spans="5:15" s="49" customFormat="1" x14ac:dyDescent="0.25">
      <c r="E2399" s="47"/>
      <c r="G2399" s="47"/>
      <c r="O2399" s="47"/>
    </row>
    <row r="2400" spans="5:15" s="49" customFormat="1" x14ac:dyDescent="0.25">
      <c r="E2400" s="47"/>
      <c r="G2400" s="47"/>
      <c r="O2400" s="47"/>
    </row>
    <row r="2401" spans="5:15" s="49" customFormat="1" x14ac:dyDescent="0.25">
      <c r="E2401" s="47"/>
      <c r="G2401" s="47"/>
      <c r="O2401" s="47"/>
    </row>
    <row r="2402" spans="5:15" s="49" customFormat="1" x14ac:dyDescent="0.25">
      <c r="E2402" s="47"/>
      <c r="G2402" s="47"/>
      <c r="O2402" s="47"/>
    </row>
    <row r="2403" spans="5:15" s="49" customFormat="1" x14ac:dyDescent="0.25">
      <c r="E2403" s="47"/>
      <c r="G2403" s="47"/>
      <c r="O2403" s="47"/>
    </row>
    <row r="2404" spans="5:15" s="49" customFormat="1" x14ac:dyDescent="0.25">
      <c r="E2404" s="47"/>
      <c r="G2404" s="47"/>
      <c r="O2404" s="47"/>
    </row>
    <row r="2405" spans="5:15" s="49" customFormat="1" x14ac:dyDescent="0.25">
      <c r="E2405" s="47"/>
      <c r="G2405" s="47"/>
      <c r="O2405" s="47"/>
    </row>
    <row r="2406" spans="5:15" s="49" customFormat="1" x14ac:dyDescent="0.25">
      <c r="E2406" s="47"/>
      <c r="G2406" s="47"/>
      <c r="O2406" s="47"/>
    </row>
    <row r="2407" spans="5:15" s="49" customFormat="1" x14ac:dyDescent="0.25">
      <c r="E2407" s="47"/>
      <c r="G2407" s="47"/>
      <c r="O2407" s="47"/>
    </row>
    <row r="2408" spans="5:15" s="49" customFormat="1" x14ac:dyDescent="0.25">
      <c r="E2408" s="47"/>
      <c r="G2408" s="47"/>
      <c r="O2408" s="47"/>
    </row>
    <row r="2409" spans="5:15" s="49" customFormat="1" x14ac:dyDescent="0.25">
      <c r="E2409" s="47"/>
      <c r="G2409" s="47"/>
      <c r="O2409" s="47"/>
    </row>
    <row r="2410" spans="5:15" s="49" customFormat="1" x14ac:dyDescent="0.25">
      <c r="E2410" s="47"/>
      <c r="G2410" s="47"/>
      <c r="O2410" s="47"/>
    </row>
    <row r="2411" spans="5:15" s="49" customFormat="1" x14ac:dyDescent="0.25">
      <c r="E2411" s="47"/>
      <c r="G2411" s="47"/>
      <c r="O2411" s="47"/>
    </row>
    <row r="2412" spans="5:15" s="49" customFormat="1" x14ac:dyDescent="0.25">
      <c r="E2412" s="47"/>
      <c r="G2412" s="47"/>
      <c r="O2412" s="47"/>
    </row>
    <row r="2413" spans="5:15" s="49" customFormat="1" x14ac:dyDescent="0.25">
      <c r="E2413" s="47"/>
      <c r="G2413" s="47"/>
      <c r="O2413" s="47"/>
    </row>
    <row r="2414" spans="5:15" s="49" customFormat="1" x14ac:dyDescent="0.25">
      <c r="E2414" s="47"/>
      <c r="G2414" s="47"/>
      <c r="O2414" s="47"/>
    </row>
    <row r="2415" spans="5:15" s="49" customFormat="1" x14ac:dyDescent="0.25">
      <c r="E2415" s="47"/>
      <c r="G2415" s="47"/>
      <c r="O2415" s="47"/>
    </row>
    <row r="2416" spans="5:15" s="49" customFormat="1" x14ac:dyDescent="0.25">
      <c r="E2416" s="47"/>
      <c r="G2416" s="47"/>
      <c r="O2416" s="47"/>
    </row>
    <row r="2417" spans="5:15" s="49" customFormat="1" x14ac:dyDescent="0.25">
      <c r="E2417" s="47"/>
      <c r="G2417" s="47"/>
      <c r="O2417" s="47"/>
    </row>
    <row r="2418" spans="5:15" s="49" customFormat="1" x14ac:dyDescent="0.25">
      <c r="E2418" s="47"/>
      <c r="G2418" s="47"/>
      <c r="O2418" s="47"/>
    </row>
    <row r="2419" spans="5:15" s="49" customFormat="1" x14ac:dyDescent="0.25">
      <c r="E2419" s="47"/>
      <c r="G2419" s="47"/>
      <c r="O2419" s="47"/>
    </row>
    <row r="2420" spans="5:15" s="49" customFormat="1" x14ac:dyDescent="0.25">
      <c r="E2420" s="47"/>
      <c r="G2420" s="47"/>
      <c r="O2420" s="47"/>
    </row>
    <row r="2421" spans="5:15" s="49" customFormat="1" x14ac:dyDescent="0.25">
      <c r="E2421" s="47"/>
      <c r="G2421" s="47"/>
      <c r="O2421" s="47"/>
    </row>
    <row r="2422" spans="5:15" s="49" customFormat="1" x14ac:dyDescent="0.25">
      <c r="E2422" s="47"/>
      <c r="G2422" s="47"/>
      <c r="O2422" s="47"/>
    </row>
    <row r="2423" spans="5:15" s="49" customFormat="1" x14ac:dyDescent="0.25">
      <c r="E2423" s="47"/>
      <c r="G2423" s="47"/>
      <c r="O2423" s="47"/>
    </row>
    <row r="2424" spans="5:15" s="49" customFormat="1" x14ac:dyDescent="0.25">
      <c r="E2424" s="47"/>
      <c r="G2424" s="47"/>
      <c r="O2424" s="47"/>
    </row>
    <row r="2425" spans="5:15" s="49" customFormat="1" x14ac:dyDescent="0.25">
      <c r="E2425" s="47"/>
      <c r="G2425" s="47"/>
      <c r="O2425" s="47"/>
    </row>
    <row r="2426" spans="5:15" s="49" customFormat="1" x14ac:dyDescent="0.25">
      <c r="E2426" s="47"/>
      <c r="G2426" s="47"/>
      <c r="O2426" s="47"/>
    </row>
    <row r="2427" spans="5:15" s="49" customFormat="1" x14ac:dyDescent="0.25">
      <c r="E2427" s="47"/>
      <c r="G2427" s="47"/>
      <c r="O2427" s="47"/>
    </row>
    <row r="2428" spans="5:15" s="49" customFormat="1" x14ac:dyDescent="0.25">
      <c r="E2428" s="47"/>
      <c r="G2428" s="47"/>
      <c r="O2428" s="47"/>
    </row>
    <row r="2429" spans="5:15" s="49" customFormat="1" x14ac:dyDescent="0.25">
      <c r="E2429" s="47"/>
      <c r="G2429" s="47"/>
      <c r="O2429" s="47"/>
    </row>
    <row r="2430" spans="5:15" s="49" customFormat="1" x14ac:dyDescent="0.25">
      <c r="E2430" s="47"/>
      <c r="G2430" s="47"/>
      <c r="O2430" s="47"/>
    </row>
    <row r="2431" spans="5:15" s="49" customFormat="1" x14ac:dyDescent="0.25">
      <c r="E2431" s="47"/>
      <c r="G2431" s="47"/>
      <c r="O2431" s="47"/>
    </row>
    <row r="2432" spans="5:15" s="49" customFormat="1" x14ac:dyDescent="0.25">
      <c r="E2432" s="47"/>
      <c r="G2432" s="47"/>
      <c r="O2432" s="47"/>
    </row>
    <row r="2433" spans="5:15" s="49" customFormat="1" x14ac:dyDescent="0.25">
      <c r="E2433" s="47"/>
      <c r="G2433" s="47"/>
      <c r="O2433" s="47"/>
    </row>
    <row r="2434" spans="5:15" s="49" customFormat="1" x14ac:dyDescent="0.25">
      <c r="E2434" s="47"/>
      <c r="G2434" s="47"/>
      <c r="O2434" s="47"/>
    </row>
    <row r="2435" spans="5:15" s="49" customFormat="1" x14ac:dyDescent="0.25">
      <c r="E2435" s="47"/>
      <c r="G2435" s="47"/>
      <c r="O2435" s="47"/>
    </row>
    <row r="2436" spans="5:15" s="49" customFormat="1" x14ac:dyDescent="0.25">
      <c r="E2436" s="47"/>
      <c r="G2436" s="47"/>
      <c r="O2436" s="47"/>
    </row>
    <row r="2437" spans="5:15" s="49" customFormat="1" x14ac:dyDescent="0.25">
      <c r="E2437" s="47"/>
      <c r="G2437" s="47"/>
      <c r="O2437" s="47"/>
    </row>
    <row r="2438" spans="5:15" s="49" customFormat="1" x14ac:dyDescent="0.25">
      <c r="E2438" s="47"/>
      <c r="G2438" s="47"/>
      <c r="O2438" s="47"/>
    </row>
    <row r="2439" spans="5:15" s="49" customFormat="1" x14ac:dyDescent="0.25">
      <c r="E2439" s="47"/>
      <c r="G2439" s="47"/>
      <c r="O2439" s="47"/>
    </row>
    <row r="2440" spans="5:15" s="49" customFormat="1" x14ac:dyDescent="0.25">
      <c r="E2440" s="47"/>
      <c r="G2440" s="47"/>
      <c r="O2440" s="47"/>
    </row>
    <row r="2441" spans="5:15" s="49" customFormat="1" x14ac:dyDescent="0.25">
      <c r="E2441" s="47"/>
      <c r="G2441" s="47"/>
      <c r="O2441" s="47"/>
    </row>
    <row r="2442" spans="5:15" s="49" customFormat="1" x14ac:dyDescent="0.25">
      <c r="E2442" s="47"/>
      <c r="G2442" s="47"/>
      <c r="O2442" s="47"/>
    </row>
    <row r="2443" spans="5:15" s="49" customFormat="1" x14ac:dyDescent="0.25">
      <c r="E2443" s="47"/>
      <c r="G2443" s="47"/>
      <c r="O2443" s="47"/>
    </row>
    <row r="2444" spans="5:15" s="49" customFormat="1" x14ac:dyDescent="0.25">
      <c r="E2444" s="47"/>
      <c r="G2444" s="47"/>
      <c r="O2444" s="47"/>
    </row>
    <row r="2445" spans="5:15" s="49" customFormat="1" x14ac:dyDescent="0.25">
      <c r="E2445" s="47"/>
      <c r="G2445" s="47"/>
      <c r="O2445" s="47"/>
    </row>
    <row r="2446" spans="5:15" s="49" customFormat="1" x14ac:dyDescent="0.25">
      <c r="E2446" s="47"/>
      <c r="G2446" s="47"/>
      <c r="O2446" s="47"/>
    </row>
    <row r="2447" spans="5:15" s="49" customFormat="1" x14ac:dyDescent="0.25">
      <c r="E2447" s="47"/>
      <c r="G2447" s="47"/>
      <c r="O2447" s="47"/>
    </row>
    <row r="2448" spans="5:15" s="49" customFormat="1" x14ac:dyDescent="0.25">
      <c r="E2448" s="47"/>
      <c r="G2448" s="47"/>
      <c r="O2448" s="47"/>
    </row>
    <row r="2449" spans="5:15" s="49" customFormat="1" x14ac:dyDescent="0.25">
      <c r="E2449" s="47"/>
      <c r="G2449" s="47"/>
      <c r="O2449" s="47"/>
    </row>
    <row r="2450" spans="5:15" s="49" customFormat="1" x14ac:dyDescent="0.25">
      <c r="E2450" s="47"/>
      <c r="G2450" s="47"/>
      <c r="O2450" s="47"/>
    </row>
    <row r="2451" spans="5:15" s="49" customFormat="1" x14ac:dyDescent="0.25">
      <c r="E2451" s="47"/>
      <c r="G2451" s="47"/>
      <c r="O2451" s="47"/>
    </row>
    <row r="2452" spans="5:15" s="49" customFormat="1" x14ac:dyDescent="0.25">
      <c r="E2452" s="47"/>
      <c r="G2452" s="47"/>
      <c r="O2452" s="47"/>
    </row>
    <row r="2453" spans="5:15" s="49" customFormat="1" x14ac:dyDescent="0.25">
      <c r="E2453" s="47"/>
      <c r="G2453" s="47"/>
      <c r="O2453" s="47"/>
    </row>
    <row r="2454" spans="5:15" s="49" customFormat="1" x14ac:dyDescent="0.25">
      <c r="E2454" s="47"/>
      <c r="G2454" s="47"/>
      <c r="O2454" s="47"/>
    </row>
    <row r="2455" spans="5:15" s="49" customFormat="1" x14ac:dyDescent="0.25">
      <c r="E2455" s="47"/>
      <c r="G2455" s="47"/>
      <c r="O2455" s="47"/>
    </row>
    <row r="2456" spans="5:15" s="49" customFormat="1" x14ac:dyDescent="0.25">
      <c r="E2456" s="47"/>
      <c r="G2456" s="47"/>
      <c r="O2456" s="47"/>
    </row>
    <row r="2457" spans="5:15" s="49" customFormat="1" x14ac:dyDescent="0.25">
      <c r="E2457" s="47"/>
      <c r="G2457" s="47"/>
      <c r="O2457" s="47"/>
    </row>
    <row r="2458" spans="5:15" s="49" customFormat="1" x14ac:dyDescent="0.25">
      <c r="E2458" s="47"/>
      <c r="G2458" s="47"/>
      <c r="O2458" s="47"/>
    </row>
    <row r="2459" spans="5:15" s="49" customFormat="1" x14ac:dyDescent="0.25">
      <c r="E2459" s="47"/>
      <c r="G2459" s="47"/>
      <c r="O2459" s="47"/>
    </row>
    <row r="2460" spans="5:15" s="49" customFormat="1" x14ac:dyDescent="0.25">
      <c r="E2460" s="47"/>
      <c r="G2460" s="47"/>
      <c r="O2460" s="47"/>
    </row>
    <row r="2461" spans="5:15" s="49" customFormat="1" x14ac:dyDescent="0.25">
      <c r="E2461" s="47"/>
      <c r="G2461" s="47"/>
      <c r="O2461" s="47"/>
    </row>
    <row r="2462" spans="5:15" s="49" customFormat="1" x14ac:dyDescent="0.25">
      <c r="E2462" s="47"/>
      <c r="G2462" s="47"/>
      <c r="O2462" s="47"/>
    </row>
    <row r="2463" spans="5:15" s="49" customFormat="1" x14ac:dyDescent="0.25">
      <c r="E2463" s="47"/>
      <c r="G2463" s="47"/>
      <c r="O2463" s="47"/>
    </row>
    <row r="2464" spans="5:15" s="49" customFormat="1" x14ac:dyDescent="0.25">
      <c r="E2464" s="47"/>
      <c r="G2464" s="47"/>
      <c r="O2464" s="47"/>
    </row>
    <row r="2465" spans="5:15" s="49" customFormat="1" x14ac:dyDescent="0.25">
      <c r="E2465" s="47"/>
      <c r="G2465" s="47"/>
      <c r="O2465" s="47"/>
    </row>
    <row r="2466" spans="5:15" s="49" customFormat="1" x14ac:dyDescent="0.25">
      <c r="E2466" s="47"/>
      <c r="G2466" s="47"/>
      <c r="O2466" s="47"/>
    </row>
    <row r="2467" spans="5:15" s="49" customFormat="1" x14ac:dyDescent="0.25">
      <c r="E2467" s="47"/>
      <c r="G2467" s="47"/>
      <c r="O2467" s="47"/>
    </row>
    <row r="2468" spans="5:15" s="49" customFormat="1" x14ac:dyDescent="0.25">
      <c r="E2468" s="47"/>
      <c r="G2468" s="47"/>
      <c r="O2468" s="47"/>
    </row>
    <row r="2469" spans="5:15" s="49" customFormat="1" x14ac:dyDescent="0.25">
      <c r="E2469" s="47"/>
      <c r="G2469" s="47"/>
      <c r="O2469" s="47"/>
    </row>
    <row r="2470" spans="5:15" s="49" customFormat="1" x14ac:dyDescent="0.25">
      <c r="E2470" s="47"/>
      <c r="G2470" s="47"/>
      <c r="O2470" s="47"/>
    </row>
    <row r="2471" spans="5:15" s="49" customFormat="1" x14ac:dyDescent="0.25">
      <c r="E2471" s="47"/>
      <c r="G2471" s="47"/>
      <c r="O2471" s="47"/>
    </row>
    <row r="2472" spans="5:15" s="49" customFormat="1" x14ac:dyDescent="0.25">
      <c r="E2472" s="47"/>
      <c r="G2472" s="47"/>
      <c r="O2472" s="47"/>
    </row>
    <row r="2473" spans="5:15" s="49" customFormat="1" x14ac:dyDescent="0.25">
      <c r="E2473" s="47"/>
      <c r="G2473" s="47"/>
      <c r="O2473" s="47"/>
    </row>
    <row r="2474" spans="5:15" s="49" customFormat="1" x14ac:dyDescent="0.25">
      <c r="E2474" s="47"/>
      <c r="G2474" s="47"/>
      <c r="O2474" s="47"/>
    </row>
    <row r="2475" spans="5:15" s="49" customFormat="1" x14ac:dyDescent="0.25">
      <c r="E2475" s="47"/>
      <c r="G2475" s="47"/>
      <c r="O2475" s="47"/>
    </row>
    <row r="2476" spans="5:15" s="49" customFormat="1" x14ac:dyDescent="0.25">
      <c r="E2476" s="47"/>
      <c r="G2476" s="47"/>
      <c r="O2476" s="47"/>
    </row>
    <row r="2477" spans="5:15" s="49" customFormat="1" x14ac:dyDescent="0.25">
      <c r="E2477" s="47"/>
      <c r="G2477" s="47"/>
      <c r="O2477" s="47"/>
    </row>
    <row r="2478" spans="5:15" s="49" customFormat="1" x14ac:dyDescent="0.25">
      <c r="E2478" s="47"/>
      <c r="G2478" s="47"/>
      <c r="O2478" s="47"/>
    </row>
    <row r="2479" spans="5:15" s="49" customFormat="1" x14ac:dyDescent="0.25">
      <c r="E2479" s="47"/>
      <c r="G2479" s="47"/>
      <c r="O2479" s="47"/>
    </row>
    <row r="2480" spans="5:15" s="49" customFormat="1" x14ac:dyDescent="0.25">
      <c r="E2480" s="47"/>
      <c r="G2480" s="47"/>
      <c r="O2480" s="47"/>
    </row>
    <row r="2481" spans="5:15" s="49" customFormat="1" x14ac:dyDescent="0.25">
      <c r="E2481" s="47"/>
      <c r="G2481" s="47"/>
      <c r="O2481" s="47"/>
    </row>
    <row r="2482" spans="5:15" s="49" customFormat="1" x14ac:dyDescent="0.25">
      <c r="E2482" s="47"/>
      <c r="G2482" s="47"/>
      <c r="O2482" s="47"/>
    </row>
    <row r="2483" spans="5:15" s="49" customFormat="1" x14ac:dyDescent="0.25">
      <c r="E2483" s="47"/>
      <c r="G2483" s="47"/>
      <c r="O2483" s="47"/>
    </row>
    <row r="2484" spans="5:15" s="49" customFormat="1" x14ac:dyDescent="0.25">
      <c r="E2484" s="47"/>
      <c r="G2484" s="47"/>
      <c r="O2484" s="47"/>
    </row>
    <row r="2485" spans="5:15" s="49" customFormat="1" x14ac:dyDescent="0.25">
      <c r="E2485" s="47"/>
      <c r="G2485" s="47"/>
      <c r="O2485" s="47"/>
    </row>
    <row r="2486" spans="5:15" s="49" customFormat="1" x14ac:dyDescent="0.25">
      <c r="E2486" s="47"/>
      <c r="G2486" s="47"/>
      <c r="O2486" s="47"/>
    </row>
    <row r="2487" spans="5:15" s="49" customFormat="1" x14ac:dyDescent="0.25">
      <c r="E2487" s="47"/>
      <c r="G2487" s="47"/>
      <c r="O2487" s="47"/>
    </row>
    <row r="2488" spans="5:15" s="49" customFormat="1" x14ac:dyDescent="0.25">
      <c r="E2488" s="47"/>
      <c r="G2488" s="47"/>
      <c r="O2488" s="47"/>
    </row>
    <row r="2489" spans="5:15" s="49" customFormat="1" x14ac:dyDescent="0.25">
      <c r="E2489" s="47"/>
      <c r="G2489" s="47"/>
      <c r="O2489" s="47"/>
    </row>
    <row r="2490" spans="5:15" s="49" customFormat="1" x14ac:dyDescent="0.25">
      <c r="E2490" s="47"/>
      <c r="G2490" s="47"/>
      <c r="O2490" s="47"/>
    </row>
    <row r="2491" spans="5:15" s="49" customFormat="1" x14ac:dyDescent="0.25">
      <c r="E2491" s="47"/>
      <c r="G2491" s="47"/>
      <c r="O2491" s="47"/>
    </row>
    <row r="2492" spans="5:15" s="49" customFormat="1" x14ac:dyDescent="0.25">
      <c r="E2492" s="47"/>
      <c r="G2492" s="47"/>
      <c r="O2492" s="47"/>
    </row>
    <row r="2493" spans="5:15" s="49" customFormat="1" x14ac:dyDescent="0.25">
      <c r="E2493" s="47"/>
      <c r="G2493" s="47"/>
      <c r="O2493" s="47"/>
    </row>
    <row r="2494" spans="5:15" s="49" customFormat="1" x14ac:dyDescent="0.25">
      <c r="E2494" s="47"/>
      <c r="G2494" s="47"/>
      <c r="O2494" s="47"/>
    </row>
    <row r="2495" spans="5:15" s="49" customFormat="1" x14ac:dyDescent="0.25">
      <c r="E2495" s="47"/>
      <c r="G2495" s="47"/>
      <c r="O2495" s="47"/>
    </row>
    <row r="2496" spans="5:15" s="49" customFormat="1" x14ac:dyDescent="0.25">
      <c r="E2496" s="47"/>
      <c r="G2496" s="47"/>
      <c r="O2496" s="47"/>
    </row>
    <row r="2497" spans="5:15" s="49" customFormat="1" x14ac:dyDescent="0.25">
      <c r="E2497" s="47"/>
      <c r="G2497" s="47"/>
      <c r="O2497" s="47"/>
    </row>
    <row r="2498" spans="5:15" s="49" customFormat="1" x14ac:dyDescent="0.25">
      <c r="E2498" s="47"/>
      <c r="G2498" s="47"/>
      <c r="O2498" s="47"/>
    </row>
    <row r="2499" spans="5:15" s="49" customFormat="1" x14ac:dyDescent="0.25">
      <c r="E2499" s="47"/>
      <c r="G2499" s="47"/>
      <c r="O2499" s="47"/>
    </row>
    <row r="2500" spans="5:15" s="49" customFormat="1" x14ac:dyDescent="0.25">
      <c r="E2500" s="47"/>
      <c r="G2500" s="47"/>
      <c r="O2500" s="47"/>
    </row>
    <row r="2501" spans="5:15" s="49" customFormat="1" x14ac:dyDescent="0.25">
      <c r="E2501" s="47"/>
      <c r="G2501" s="47"/>
      <c r="O2501" s="47"/>
    </row>
    <row r="2502" spans="5:15" s="49" customFormat="1" x14ac:dyDescent="0.25">
      <c r="E2502" s="47"/>
      <c r="G2502" s="47"/>
      <c r="O2502" s="47"/>
    </row>
    <row r="2503" spans="5:15" s="49" customFormat="1" x14ac:dyDescent="0.25">
      <c r="E2503" s="47"/>
      <c r="G2503" s="47"/>
      <c r="O2503" s="47"/>
    </row>
    <row r="2504" spans="5:15" s="49" customFormat="1" x14ac:dyDescent="0.25">
      <c r="E2504" s="47"/>
      <c r="G2504" s="47"/>
      <c r="O2504" s="47"/>
    </row>
    <row r="2505" spans="5:15" s="49" customFormat="1" x14ac:dyDescent="0.25">
      <c r="E2505" s="47"/>
      <c r="G2505" s="47"/>
      <c r="O2505" s="47"/>
    </row>
    <row r="2506" spans="5:15" s="49" customFormat="1" x14ac:dyDescent="0.25">
      <c r="E2506" s="47"/>
      <c r="G2506" s="47"/>
      <c r="O2506" s="47"/>
    </row>
    <row r="2507" spans="5:15" s="49" customFormat="1" x14ac:dyDescent="0.25">
      <c r="E2507" s="47"/>
      <c r="G2507" s="47"/>
      <c r="O2507" s="47"/>
    </row>
    <row r="2508" spans="5:15" s="49" customFormat="1" x14ac:dyDescent="0.25">
      <c r="E2508" s="47"/>
      <c r="G2508" s="47"/>
      <c r="O2508" s="47"/>
    </row>
    <row r="2509" spans="5:15" s="49" customFormat="1" x14ac:dyDescent="0.25">
      <c r="E2509" s="47"/>
      <c r="G2509" s="47"/>
      <c r="O2509" s="47"/>
    </row>
    <row r="2510" spans="5:15" s="49" customFormat="1" x14ac:dyDescent="0.25">
      <c r="E2510" s="47"/>
      <c r="G2510" s="47"/>
      <c r="O2510" s="47"/>
    </row>
    <row r="2511" spans="5:15" s="49" customFormat="1" x14ac:dyDescent="0.25">
      <c r="E2511" s="47"/>
      <c r="G2511" s="47"/>
      <c r="O2511" s="47"/>
    </row>
    <row r="2512" spans="5:15" s="49" customFormat="1" x14ac:dyDescent="0.25">
      <c r="E2512" s="47"/>
      <c r="G2512" s="47"/>
      <c r="O2512" s="47"/>
    </row>
    <row r="2513" spans="5:15" s="49" customFormat="1" x14ac:dyDescent="0.25">
      <c r="E2513" s="47"/>
      <c r="G2513" s="47"/>
      <c r="O2513" s="47"/>
    </row>
    <row r="2514" spans="5:15" s="49" customFormat="1" x14ac:dyDescent="0.25">
      <c r="E2514" s="47"/>
      <c r="G2514" s="47"/>
      <c r="O2514" s="47"/>
    </row>
    <row r="2515" spans="5:15" s="49" customFormat="1" x14ac:dyDescent="0.25">
      <c r="E2515" s="47"/>
      <c r="G2515" s="47"/>
      <c r="O2515" s="47"/>
    </row>
    <row r="2516" spans="5:15" s="49" customFormat="1" x14ac:dyDescent="0.25">
      <c r="E2516" s="47"/>
      <c r="G2516" s="47"/>
      <c r="O2516" s="47"/>
    </row>
    <row r="2517" spans="5:15" s="49" customFormat="1" x14ac:dyDescent="0.25">
      <c r="E2517" s="47"/>
      <c r="G2517" s="47"/>
      <c r="O2517" s="47"/>
    </row>
    <row r="2518" spans="5:15" s="49" customFormat="1" x14ac:dyDescent="0.25">
      <c r="E2518" s="47"/>
      <c r="G2518" s="47"/>
      <c r="O2518" s="47"/>
    </row>
    <row r="2519" spans="5:15" s="49" customFormat="1" x14ac:dyDescent="0.25">
      <c r="E2519" s="47"/>
      <c r="G2519" s="47"/>
      <c r="O2519" s="47"/>
    </row>
    <row r="2520" spans="5:15" s="49" customFormat="1" x14ac:dyDescent="0.25">
      <c r="E2520" s="47"/>
      <c r="G2520" s="47"/>
      <c r="O2520" s="47"/>
    </row>
    <row r="2521" spans="5:15" s="49" customFormat="1" x14ac:dyDescent="0.25">
      <c r="E2521" s="47"/>
      <c r="G2521" s="47"/>
      <c r="O2521" s="47"/>
    </row>
    <row r="2522" spans="5:15" s="49" customFormat="1" x14ac:dyDescent="0.25">
      <c r="E2522" s="47"/>
      <c r="G2522" s="47"/>
      <c r="O2522" s="47"/>
    </row>
    <row r="2523" spans="5:15" s="49" customFormat="1" x14ac:dyDescent="0.25">
      <c r="E2523" s="47"/>
      <c r="G2523" s="47"/>
      <c r="O2523" s="47"/>
    </row>
    <row r="2524" spans="5:15" s="49" customFormat="1" x14ac:dyDescent="0.25">
      <c r="E2524" s="47"/>
      <c r="G2524" s="47"/>
      <c r="O2524" s="47"/>
    </row>
    <row r="2525" spans="5:15" s="49" customFormat="1" x14ac:dyDescent="0.25">
      <c r="E2525" s="47"/>
      <c r="G2525" s="47"/>
      <c r="O2525" s="47"/>
    </row>
    <row r="2526" spans="5:15" s="49" customFormat="1" x14ac:dyDescent="0.25">
      <c r="E2526" s="47"/>
      <c r="G2526" s="47"/>
      <c r="O2526" s="47"/>
    </row>
    <row r="2527" spans="5:15" s="49" customFormat="1" x14ac:dyDescent="0.25">
      <c r="E2527" s="47"/>
      <c r="G2527" s="47"/>
      <c r="O2527" s="47"/>
    </row>
    <row r="2528" spans="5:15" s="49" customFormat="1" x14ac:dyDescent="0.25">
      <c r="E2528" s="47"/>
      <c r="G2528" s="47"/>
      <c r="O2528" s="47"/>
    </row>
    <row r="2529" spans="5:15" s="49" customFormat="1" x14ac:dyDescent="0.25">
      <c r="E2529" s="47"/>
      <c r="G2529" s="47"/>
      <c r="O2529" s="47"/>
    </row>
    <row r="2530" spans="5:15" s="49" customFormat="1" x14ac:dyDescent="0.25">
      <c r="E2530" s="47"/>
      <c r="G2530" s="47"/>
      <c r="O2530" s="47"/>
    </row>
    <row r="2531" spans="5:15" s="49" customFormat="1" x14ac:dyDescent="0.25">
      <c r="E2531" s="47"/>
      <c r="G2531" s="47"/>
      <c r="O2531" s="47"/>
    </row>
    <row r="2532" spans="5:15" s="49" customFormat="1" x14ac:dyDescent="0.25">
      <c r="E2532" s="47"/>
      <c r="G2532" s="47"/>
      <c r="O2532" s="47"/>
    </row>
    <row r="2533" spans="5:15" s="49" customFormat="1" x14ac:dyDescent="0.25">
      <c r="E2533" s="47"/>
      <c r="G2533" s="47"/>
      <c r="O2533" s="47"/>
    </row>
    <row r="2534" spans="5:15" s="49" customFormat="1" x14ac:dyDescent="0.25">
      <c r="E2534" s="47"/>
      <c r="G2534" s="47"/>
      <c r="O2534" s="47"/>
    </row>
    <row r="2535" spans="5:15" s="49" customFormat="1" x14ac:dyDescent="0.25">
      <c r="E2535" s="47"/>
      <c r="G2535" s="47"/>
      <c r="O2535" s="47"/>
    </row>
    <row r="2536" spans="5:15" s="49" customFormat="1" x14ac:dyDescent="0.25">
      <c r="E2536" s="47"/>
      <c r="G2536" s="47"/>
      <c r="O2536" s="47"/>
    </row>
    <row r="2537" spans="5:15" s="49" customFormat="1" x14ac:dyDescent="0.25">
      <c r="E2537" s="47"/>
      <c r="G2537" s="47"/>
      <c r="O2537" s="47"/>
    </row>
    <row r="2538" spans="5:15" s="49" customFormat="1" x14ac:dyDescent="0.25">
      <c r="E2538" s="47"/>
      <c r="G2538" s="47"/>
      <c r="O2538" s="47"/>
    </row>
    <row r="2539" spans="5:15" s="49" customFormat="1" x14ac:dyDescent="0.25">
      <c r="E2539" s="47"/>
      <c r="G2539" s="47"/>
      <c r="O2539" s="47"/>
    </row>
    <row r="2540" spans="5:15" s="49" customFormat="1" x14ac:dyDescent="0.25">
      <c r="E2540" s="47"/>
      <c r="G2540" s="47"/>
      <c r="O2540" s="47"/>
    </row>
    <row r="2541" spans="5:15" s="49" customFormat="1" x14ac:dyDescent="0.25">
      <c r="E2541" s="47"/>
      <c r="G2541" s="47"/>
      <c r="O2541" s="47"/>
    </row>
    <row r="2542" spans="5:15" s="49" customFormat="1" x14ac:dyDescent="0.25">
      <c r="E2542" s="47"/>
      <c r="G2542" s="47"/>
      <c r="O2542" s="47"/>
    </row>
    <row r="2543" spans="5:15" s="49" customFormat="1" x14ac:dyDescent="0.25">
      <c r="E2543" s="47"/>
      <c r="G2543" s="47"/>
      <c r="O2543" s="47"/>
    </row>
    <row r="2544" spans="5:15" s="49" customFormat="1" x14ac:dyDescent="0.25">
      <c r="E2544" s="47"/>
      <c r="G2544" s="47"/>
      <c r="O2544" s="47"/>
    </row>
    <row r="2545" spans="5:15" s="49" customFormat="1" x14ac:dyDescent="0.25">
      <c r="E2545" s="47"/>
      <c r="G2545" s="47"/>
      <c r="O2545" s="47"/>
    </row>
    <row r="2546" spans="5:15" s="49" customFormat="1" x14ac:dyDescent="0.25">
      <c r="E2546" s="47"/>
      <c r="G2546" s="47"/>
      <c r="O2546" s="47"/>
    </row>
    <row r="2547" spans="5:15" s="49" customFormat="1" x14ac:dyDescent="0.25">
      <c r="E2547" s="47"/>
      <c r="G2547" s="47"/>
      <c r="O2547" s="47"/>
    </row>
    <row r="2548" spans="5:15" s="49" customFormat="1" x14ac:dyDescent="0.25">
      <c r="E2548" s="47"/>
      <c r="G2548" s="47"/>
      <c r="O2548" s="47"/>
    </row>
    <row r="2549" spans="5:15" s="49" customFormat="1" x14ac:dyDescent="0.25">
      <c r="E2549" s="47"/>
      <c r="G2549" s="47"/>
      <c r="O2549" s="47"/>
    </row>
    <row r="2550" spans="5:15" s="49" customFormat="1" x14ac:dyDescent="0.25">
      <c r="E2550" s="47"/>
      <c r="G2550" s="47"/>
      <c r="O2550" s="47"/>
    </row>
    <row r="2551" spans="5:15" s="49" customFormat="1" x14ac:dyDescent="0.25">
      <c r="E2551" s="47"/>
      <c r="G2551" s="47"/>
      <c r="O2551" s="47"/>
    </row>
    <row r="2552" spans="5:15" s="49" customFormat="1" x14ac:dyDescent="0.25">
      <c r="E2552" s="47"/>
      <c r="G2552" s="47"/>
      <c r="O2552" s="47"/>
    </row>
    <row r="2553" spans="5:15" s="49" customFormat="1" x14ac:dyDescent="0.25">
      <c r="E2553" s="47"/>
      <c r="G2553" s="47"/>
      <c r="O2553" s="47"/>
    </row>
    <row r="2554" spans="5:15" s="49" customFormat="1" x14ac:dyDescent="0.25">
      <c r="E2554" s="47"/>
      <c r="G2554" s="47"/>
      <c r="O2554" s="47"/>
    </row>
    <row r="2555" spans="5:15" s="49" customFormat="1" x14ac:dyDescent="0.25">
      <c r="E2555" s="47"/>
      <c r="G2555" s="47"/>
      <c r="O2555" s="47"/>
    </row>
    <row r="2556" spans="5:15" s="49" customFormat="1" x14ac:dyDescent="0.25">
      <c r="E2556" s="47"/>
      <c r="G2556" s="47"/>
      <c r="O2556" s="47"/>
    </row>
    <row r="2557" spans="5:15" s="49" customFormat="1" x14ac:dyDescent="0.25">
      <c r="E2557" s="47"/>
      <c r="G2557" s="47"/>
      <c r="O2557" s="47"/>
    </row>
    <row r="2558" spans="5:15" s="49" customFormat="1" x14ac:dyDescent="0.25">
      <c r="E2558" s="47"/>
      <c r="G2558" s="47"/>
      <c r="O2558" s="47"/>
    </row>
    <row r="2559" spans="5:15" s="49" customFormat="1" x14ac:dyDescent="0.25">
      <c r="E2559" s="47"/>
      <c r="G2559" s="47"/>
      <c r="O2559" s="47"/>
    </row>
    <row r="2560" spans="5:15" s="49" customFormat="1" x14ac:dyDescent="0.25">
      <c r="E2560" s="47"/>
      <c r="G2560" s="47"/>
      <c r="O2560" s="47"/>
    </row>
    <row r="2561" spans="5:15" s="49" customFormat="1" x14ac:dyDescent="0.25">
      <c r="E2561" s="47"/>
      <c r="G2561" s="47"/>
      <c r="O2561" s="47"/>
    </row>
    <row r="2562" spans="5:15" s="49" customFormat="1" x14ac:dyDescent="0.25">
      <c r="E2562" s="47"/>
      <c r="G2562" s="47"/>
      <c r="O2562" s="47"/>
    </row>
    <row r="2563" spans="5:15" s="49" customFormat="1" x14ac:dyDescent="0.25">
      <c r="E2563" s="47"/>
      <c r="G2563" s="47"/>
      <c r="O2563" s="47"/>
    </row>
    <row r="2564" spans="5:15" s="49" customFormat="1" x14ac:dyDescent="0.25">
      <c r="E2564" s="47"/>
      <c r="G2564" s="47"/>
      <c r="O2564" s="47"/>
    </row>
    <row r="2565" spans="5:15" s="49" customFormat="1" x14ac:dyDescent="0.25">
      <c r="E2565" s="47"/>
      <c r="G2565" s="47"/>
      <c r="O2565" s="47"/>
    </row>
    <row r="2566" spans="5:15" s="49" customFormat="1" x14ac:dyDescent="0.25">
      <c r="E2566" s="47"/>
      <c r="G2566" s="47"/>
      <c r="O2566" s="47"/>
    </row>
    <row r="2567" spans="5:15" s="49" customFormat="1" x14ac:dyDescent="0.25">
      <c r="E2567" s="47"/>
      <c r="G2567" s="47"/>
      <c r="O2567" s="47"/>
    </row>
    <row r="2568" spans="5:15" s="49" customFormat="1" x14ac:dyDescent="0.25">
      <c r="E2568" s="47"/>
      <c r="G2568" s="47"/>
      <c r="O2568" s="47"/>
    </row>
    <row r="2569" spans="5:15" s="49" customFormat="1" x14ac:dyDescent="0.25">
      <c r="E2569" s="47"/>
      <c r="G2569" s="47"/>
      <c r="O2569" s="47"/>
    </row>
    <row r="2570" spans="5:15" s="49" customFormat="1" x14ac:dyDescent="0.25">
      <c r="E2570" s="47"/>
      <c r="G2570" s="47"/>
      <c r="O2570" s="47"/>
    </row>
    <row r="2571" spans="5:15" s="49" customFormat="1" x14ac:dyDescent="0.25">
      <c r="E2571" s="47"/>
      <c r="G2571" s="47"/>
      <c r="O2571" s="47"/>
    </row>
    <row r="2572" spans="5:15" s="49" customFormat="1" x14ac:dyDescent="0.25">
      <c r="E2572" s="47"/>
      <c r="G2572" s="47"/>
      <c r="O2572" s="47"/>
    </row>
    <row r="2573" spans="5:15" s="49" customFormat="1" x14ac:dyDescent="0.25">
      <c r="E2573" s="47"/>
      <c r="G2573" s="47"/>
      <c r="O2573" s="47"/>
    </row>
    <row r="2574" spans="5:15" s="49" customFormat="1" x14ac:dyDescent="0.25">
      <c r="E2574" s="47"/>
      <c r="G2574" s="47"/>
      <c r="O2574" s="47"/>
    </row>
    <row r="2575" spans="5:15" s="49" customFormat="1" x14ac:dyDescent="0.25">
      <c r="E2575" s="47"/>
      <c r="G2575" s="47"/>
      <c r="O2575" s="47"/>
    </row>
    <row r="2576" spans="5:15" s="49" customFormat="1" x14ac:dyDescent="0.25">
      <c r="E2576" s="47"/>
      <c r="G2576" s="47"/>
      <c r="O2576" s="47"/>
    </row>
    <row r="2577" spans="5:15" s="49" customFormat="1" x14ac:dyDescent="0.25">
      <c r="E2577" s="47"/>
      <c r="G2577" s="47"/>
      <c r="O2577" s="47"/>
    </row>
    <row r="2578" spans="5:15" s="49" customFormat="1" x14ac:dyDescent="0.25">
      <c r="E2578" s="47"/>
      <c r="G2578" s="47"/>
      <c r="O2578" s="47"/>
    </row>
    <row r="2579" spans="5:15" s="49" customFormat="1" x14ac:dyDescent="0.25">
      <c r="E2579" s="47"/>
      <c r="G2579" s="47"/>
      <c r="O2579" s="47"/>
    </row>
    <row r="2580" spans="5:15" s="49" customFormat="1" x14ac:dyDescent="0.25">
      <c r="E2580" s="47"/>
      <c r="G2580" s="47"/>
      <c r="O2580" s="47"/>
    </row>
    <row r="2581" spans="5:15" s="49" customFormat="1" x14ac:dyDescent="0.25">
      <c r="E2581" s="47"/>
      <c r="G2581" s="47"/>
      <c r="O2581" s="47"/>
    </row>
    <row r="2582" spans="5:15" s="49" customFormat="1" x14ac:dyDescent="0.25">
      <c r="E2582" s="47"/>
      <c r="G2582" s="47"/>
      <c r="O2582" s="47"/>
    </row>
    <row r="2583" spans="5:15" s="49" customFormat="1" x14ac:dyDescent="0.25">
      <c r="E2583" s="47"/>
      <c r="G2583" s="47"/>
      <c r="O2583" s="47"/>
    </row>
    <row r="2584" spans="5:15" s="49" customFormat="1" x14ac:dyDescent="0.25">
      <c r="E2584" s="47"/>
      <c r="G2584" s="47"/>
      <c r="O2584" s="47"/>
    </row>
    <row r="2585" spans="5:15" s="49" customFormat="1" x14ac:dyDescent="0.25">
      <c r="E2585" s="47"/>
      <c r="G2585" s="47"/>
      <c r="O2585" s="47"/>
    </row>
    <row r="2586" spans="5:15" s="49" customFormat="1" x14ac:dyDescent="0.25">
      <c r="E2586" s="47"/>
      <c r="G2586" s="47"/>
      <c r="O2586" s="47"/>
    </row>
    <row r="2587" spans="5:15" s="49" customFormat="1" x14ac:dyDescent="0.25">
      <c r="E2587" s="47"/>
      <c r="G2587" s="47"/>
      <c r="O2587" s="47"/>
    </row>
    <row r="2588" spans="5:15" s="49" customFormat="1" x14ac:dyDescent="0.25">
      <c r="E2588" s="47"/>
      <c r="G2588" s="47"/>
      <c r="O2588" s="47"/>
    </row>
    <row r="2589" spans="5:15" s="49" customFormat="1" x14ac:dyDescent="0.25">
      <c r="E2589" s="47"/>
      <c r="G2589" s="47"/>
      <c r="O2589" s="47"/>
    </row>
    <row r="2590" spans="5:15" s="49" customFormat="1" x14ac:dyDescent="0.25">
      <c r="E2590" s="47"/>
      <c r="G2590" s="47"/>
      <c r="O2590" s="47"/>
    </row>
    <row r="2591" spans="5:15" s="49" customFormat="1" x14ac:dyDescent="0.25">
      <c r="E2591" s="47"/>
      <c r="G2591" s="47"/>
      <c r="O2591" s="47"/>
    </row>
    <row r="2592" spans="5:15" s="49" customFormat="1" x14ac:dyDescent="0.25">
      <c r="E2592" s="47"/>
      <c r="G2592" s="47"/>
      <c r="O2592" s="47"/>
    </row>
    <row r="2593" spans="5:15" s="49" customFormat="1" x14ac:dyDescent="0.25">
      <c r="E2593" s="47"/>
      <c r="G2593" s="47"/>
      <c r="O2593" s="47"/>
    </row>
    <row r="2594" spans="5:15" s="49" customFormat="1" x14ac:dyDescent="0.25">
      <c r="E2594" s="47"/>
      <c r="G2594" s="47"/>
      <c r="O2594" s="47"/>
    </row>
    <row r="2595" spans="5:15" s="49" customFormat="1" x14ac:dyDescent="0.25">
      <c r="E2595" s="47"/>
      <c r="G2595" s="47"/>
      <c r="O2595" s="47"/>
    </row>
    <row r="2596" spans="5:15" s="49" customFormat="1" x14ac:dyDescent="0.25">
      <c r="E2596" s="47"/>
      <c r="G2596" s="47"/>
      <c r="O2596" s="47"/>
    </row>
    <row r="2597" spans="5:15" s="49" customFormat="1" x14ac:dyDescent="0.25">
      <c r="E2597" s="47"/>
      <c r="G2597" s="47"/>
      <c r="O2597" s="47"/>
    </row>
    <row r="2598" spans="5:15" s="49" customFormat="1" x14ac:dyDescent="0.25">
      <c r="E2598" s="47"/>
      <c r="G2598" s="47"/>
      <c r="O2598" s="47"/>
    </row>
    <row r="2599" spans="5:15" s="49" customFormat="1" x14ac:dyDescent="0.25">
      <c r="E2599" s="47"/>
      <c r="G2599" s="47"/>
      <c r="O2599" s="47"/>
    </row>
    <row r="2600" spans="5:15" s="49" customFormat="1" x14ac:dyDescent="0.25">
      <c r="E2600" s="47"/>
      <c r="G2600" s="47"/>
      <c r="O2600" s="47"/>
    </row>
    <row r="2601" spans="5:15" s="49" customFormat="1" x14ac:dyDescent="0.25">
      <c r="E2601" s="47"/>
      <c r="G2601" s="47"/>
      <c r="O2601" s="47"/>
    </row>
    <row r="2602" spans="5:15" s="49" customFormat="1" x14ac:dyDescent="0.25">
      <c r="E2602" s="47"/>
      <c r="G2602" s="47"/>
      <c r="O2602" s="47"/>
    </row>
    <row r="2603" spans="5:15" s="49" customFormat="1" x14ac:dyDescent="0.25">
      <c r="E2603" s="47"/>
      <c r="G2603" s="47"/>
      <c r="O2603" s="47"/>
    </row>
    <row r="2604" spans="5:15" s="49" customFormat="1" x14ac:dyDescent="0.25">
      <c r="E2604" s="47"/>
      <c r="G2604" s="47"/>
      <c r="O2604" s="47"/>
    </row>
    <row r="2605" spans="5:15" s="49" customFormat="1" x14ac:dyDescent="0.25">
      <c r="E2605" s="47"/>
      <c r="G2605" s="47"/>
      <c r="O2605" s="47"/>
    </row>
    <row r="2606" spans="5:15" s="49" customFormat="1" x14ac:dyDescent="0.25">
      <c r="E2606" s="47"/>
      <c r="G2606" s="47"/>
      <c r="O2606" s="47"/>
    </row>
    <row r="2607" spans="5:15" s="49" customFormat="1" x14ac:dyDescent="0.25">
      <c r="E2607" s="47"/>
      <c r="G2607" s="47"/>
      <c r="O2607" s="47"/>
    </row>
    <row r="2608" spans="5:15" s="49" customFormat="1" x14ac:dyDescent="0.25">
      <c r="E2608" s="47"/>
      <c r="G2608" s="47"/>
      <c r="O2608" s="47"/>
    </row>
    <row r="2609" spans="5:15" s="49" customFormat="1" x14ac:dyDescent="0.25">
      <c r="E2609" s="47"/>
      <c r="G2609" s="47"/>
      <c r="O2609" s="47"/>
    </row>
    <row r="2610" spans="5:15" s="49" customFormat="1" x14ac:dyDescent="0.25">
      <c r="E2610" s="47"/>
      <c r="G2610" s="47"/>
      <c r="O2610" s="47"/>
    </row>
    <row r="2611" spans="5:15" s="49" customFormat="1" x14ac:dyDescent="0.25">
      <c r="E2611" s="47"/>
      <c r="G2611" s="47"/>
      <c r="O2611" s="47"/>
    </row>
    <row r="2612" spans="5:15" s="49" customFormat="1" x14ac:dyDescent="0.25">
      <c r="E2612" s="47"/>
      <c r="G2612" s="47"/>
      <c r="O2612" s="47"/>
    </row>
    <row r="2613" spans="5:15" s="49" customFormat="1" x14ac:dyDescent="0.25">
      <c r="E2613" s="47"/>
      <c r="G2613" s="47"/>
      <c r="O2613" s="47"/>
    </row>
    <row r="2614" spans="5:15" s="49" customFormat="1" x14ac:dyDescent="0.25">
      <c r="E2614" s="47"/>
      <c r="G2614" s="47"/>
      <c r="O2614" s="47"/>
    </row>
    <row r="2615" spans="5:15" s="49" customFormat="1" x14ac:dyDescent="0.25">
      <c r="E2615" s="47"/>
      <c r="G2615" s="47"/>
      <c r="O2615" s="47"/>
    </row>
    <row r="2616" spans="5:15" s="49" customFormat="1" x14ac:dyDescent="0.25">
      <c r="E2616" s="47"/>
      <c r="G2616" s="47"/>
      <c r="O2616" s="47"/>
    </row>
    <row r="2617" spans="5:15" s="49" customFormat="1" x14ac:dyDescent="0.25">
      <c r="E2617" s="47"/>
      <c r="G2617" s="47"/>
      <c r="O2617" s="47"/>
    </row>
    <row r="2618" spans="5:15" s="49" customFormat="1" x14ac:dyDescent="0.25">
      <c r="E2618" s="47"/>
      <c r="G2618" s="47"/>
      <c r="O2618" s="47"/>
    </row>
    <row r="2619" spans="5:15" s="49" customFormat="1" x14ac:dyDescent="0.25">
      <c r="E2619" s="47"/>
      <c r="G2619" s="47"/>
      <c r="O2619" s="47"/>
    </row>
    <row r="2620" spans="5:15" s="49" customFormat="1" x14ac:dyDescent="0.25">
      <c r="E2620" s="47"/>
      <c r="G2620" s="47"/>
      <c r="O2620" s="47"/>
    </row>
    <row r="2621" spans="5:15" s="49" customFormat="1" x14ac:dyDescent="0.25">
      <c r="E2621" s="47"/>
      <c r="G2621" s="47"/>
      <c r="O2621" s="47"/>
    </row>
    <row r="2622" spans="5:15" s="49" customFormat="1" x14ac:dyDescent="0.25">
      <c r="E2622" s="47"/>
      <c r="G2622" s="47"/>
      <c r="O2622" s="47"/>
    </row>
    <row r="2623" spans="5:15" s="49" customFormat="1" x14ac:dyDescent="0.25">
      <c r="E2623" s="47"/>
      <c r="G2623" s="47"/>
      <c r="O2623" s="47"/>
    </row>
    <row r="2624" spans="5:15" s="49" customFormat="1" x14ac:dyDescent="0.25">
      <c r="E2624" s="47"/>
      <c r="G2624" s="47"/>
      <c r="O2624" s="47"/>
    </row>
    <row r="2625" spans="5:15" s="49" customFormat="1" x14ac:dyDescent="0.25">
      <c r="E2625" s="47"/>
      <c r="G2625" s="47"/>
      <c r="O2625" s="47"/>
    </row>
    <row r="2626" spans="5:15" s="49" customFormat="1" x14ac:dyDescent="0.25">
      <c r="E2626" s="47"/>
      <c r="G2626" s="47"/>
      <c r="O2626" s="47"/>
    </row>
    <row r="2627" spans="5:15" s="49" customFormat="1" x14ac:dyDescent="0.25">
      <c r="E2627" s="47"/>
      <c r="G2627" s="47"/>
      <c r="O2627" s="47"/>
    </row>
    <row r="2628" spans="5:15" s="49" customFormat="1" x14ac:dyDescent="0.25">
      <c r="E2628" s="47"/>
      <c r="G2628" s="47"/>
      <c r="O2628" s="47"/>
    </row>
    <row r="2629" spans="5:15" s="49" customFormat="1" x14ac:dyDescent="0.25">
      <c r="E2629" s="47"/>
      <c r="G2629" s="47"/>
      <c r="O2629" s="47"/>
    </row>
    <row r="2630" spans="5:15" s="49" customFormat="1" x14ac:dyDescent="0.25">
      <c r="E2630" s="47"/>
      <c r="G2630" s="47"/>
      <c r="O2630" s="47"/>
    </row>
    <row r="2631" spans="5:15" s="49" customFormat="1" x14ac:dyDescent="0.25">
      <c r="E2631" s="47"/>
      <c r="G2631" s="47"/>
      <c r="O2631" s="47"/>
    </row>
    <row r="2632" spans="5:15" s="49" customFormat="1" x14ac:dyDescent="0.25">
      <c r="E2632" s="47"/>
      <c r="G2632" s="47"/>
      <c r="O2632" s="47"/>
    </row>
    <row r="2633" spans="5:15" s="49" customFormat="1" x14ac:dyDescent="0.25">
      <c r="E2633" s="47"/>
      <c r="G2633" s="47"/>
      <c r="O2633" s="47"/>
    </row>
    <row r="2634" spans="5:15" s="49" customFormat="1" x14ac:dyDescent="0.25">
      <c r="E2634" s="47"/>
      <c r="G2634" s="47"/>
      <c r="O2634" s="47"/>
    </row>
    <row r="2635" spans="5:15" s="49" customFormat="1" x14ac:dyDescent="0.25">
      <c r="E2635" s="47"/>
      <c r="G2635" s="47"/>
      <c r="O2635" s="47"/>
    </row>
    <row r="2636" spans="5:15" s="49" customFormat="1" x14ac:dyDescent="0.25">
      <c r="E2636" s="47"/>
      <c r="G2636" s="47"/>
      <c r="O2636" s="47"/>
    </row>
    <row r="2637" spans="5:15" s="49" customFormat="1" x14ac:dyDescent="0.25">
      <c r="E2637" s="47"/>
      <c r="G2637" s="47"/>
      <c r="O2637" s="47"/>
    </row>
    <row r="2638" spans="5:15" s="49" customFormat="1" x14ac:dyDescent="0.25">
      <c r="E2638" s="47"/>
      <c r="G2638" s="47"/>
      <c r="O2638" s="47"/>
    </row>
    <row r="2639" spans="5:15" s="49" customFormat="1" x14ac:dyDescent="0.25">
      <c r="E2639" s="47"/>
      <c r="G2639" s="47"/>
      <c r="O2639" s="47"/>
    </row>
    <row r="2640" spans="5:15" s="49" customFormat="1" x14ac:dyDescent="0.25">
      <c r="E2640" s="47"/>
      <c r="G2640" s="47"/>
      <c r="O2640" s="47"/>
    </row>
    <row r="2641" spans="5:15" s="49" customFormat="1" x14ac:dyDescent="0.25">
      <c r="E2641" s="47"/>
      <c r="G2641" s="47"/>
      <c r="O2641" s="47"/>
    </row>
    <row r="2642" spans="5:15" s="49" customFormat="1" x14ac:dyDescent="0.25">
      <c r="E2642" s="47"/>
      <c r="G2642" s="47"/>
      <c r="O2642" s="47"/>
    </row>
    <row r="2643" spans="5:15" s="49" customFormat="1" x14ac:dyDescent="0.25">
      <c r="E2643" s="47"/>
      <c r="G2643" s="47"/>
      <c r="O2643" s="47"/>
    </row>
    <row r="2644" spans="5:15" s="49" customFormat="1" x14ac:dyDescent="0.25">
      <c r="E2644" s="47"/>
      <c r="G2644" s="47"/>
      <c r="O2644" s="47"/>
    </row>
    <row r="2645" spans="5:15" s="49" customFormat="1" x14ac:dyDescent="0.25">
      <c r="E2645" s="47"/>
      <c r="G2645" s="47"/>
      <c r="O2645" s="47"/>
    </row>
    <row r="2646" spans="5:15" s="49" customFormat="1" x14ac:dyDescent="0.25">
      <c r="E2646" s="47"/>
      <c r="G2646" s="47"/>
      <c r="O2646" s="47"/>
    </row>
    <row r="2647" spans="5:15" s="49" customFormat="1" x14ac:dyDescent="0.25">
      <c r="E2647" s="47"/>
      <c r="G2647" s="47"/>
      <c r="O2647" s="47"/>
    </row>
    <row r="2648" spans="5:15" s="49" customFormat="1" x14ac:dyDescent="0.25">
      <c r="E2648" s="47"/>
      <c r="G2648" s="47"/>
      <c r="O2648" s="47"/>
    </row>
    <row r="2649" spans="5:15" s="49" customFormat="1" x14ac:dyDescent="0.25">
      <c r="E2649" s="47"/>
      <c r="G2649" s="47"/>
      <c r="O2649" s="47"/>
    </row>
    <row r="2650" spans="5:15" s="49" customFormat="1" x14ac:dyDescent="0.25">
      <c r="E2650" s="47"/>
      <c r="G2650" s="47"/>
      <c r="O2650" s="47"/>
    </row>
    <row r="2651" spans="5:15" s="49" customFormat="1" x14ac:dyDescent="0.25">
      <c r="E2651" s="47"/>
      <c r="G2651" s="47"/>
      <c r="O2651" s="47"/>
    </row>
    <row r="2652" spans="5:15" s="49" customFormat="1" x14ac:dyDescent="0.25">
      <c r="E2652" s="47"/>
      <c r="G2652" s="47"/>
      <c r="O2652" s="47"/>
    </row>
    <row r="2653" spans="5:15" s="49" customFormat="1" x14ac:dyDescent="0.25">
      <c r="E2653" s="47"/>
      <c r="G2653" s="47"/>
      <c r="O2653" s="47"/>
    </row>
    <row r="2654" spans="5:15" s="49" customFormat="1" x14ac:dyDescent="0.25">
      <c r="E2654" s="47"/>
      <c r="G2654" s="47"/>
      <c r="O2654" s="47"/>
    </row>
    <row r="2655" spans="5:15" s="49" customFormat="1" x14ac:dyDescent="0.25">
      <c r="E2655" s="47"/>
      <c r="G2655" s="47"/>
      <c r="O2655" s="47"/>
    </row>
    <row r="2656" spans="5:15" s="49" customFormat="1" x14ac:dyDescent="0.25">
      <c r="E2656" s="47"/>
      <c r="G2656" s="47"/>
      <c r="O2656" s="47"/>
    </row>
    <row r="2657" spans="5:15" s="49" customFormat="1" x14ac:dyDescent="0.25">
      <c r="E2657" s="47"/>
      <c r="G2657" s="47"/>
      <c r="O2657" s="47"/>
    </row>
    <row r="2658" spans="5:15" s="49" customFormat="1" x14ac:dyDescent="0.25">
      <c r="E2658" s="47"/>
      <c r="G2658" s="47"/>
      <c r="O2658" s="47"/>
    </row>
    <row r="2659" spans="5:15" s="49" customFormat="1" x14ac:dyDescent="0.25">
      <c r="E2659" s="47"/>
      <c r="G2659" s="47"/>
      <c r="O2659" s="47"/>
    </row>
    <row r="2660" spans="5:15" s="49" customFormat="1" x14ac:dyDescent="0.25">
      <c r="E2660" s="47"/>
      <c r="G2660" s="47"/>
      <c r="O2660" s="47"/>
    </row>
    <row r="2661" spans="5:15" s="49" customFormat="1" x14ac:dyDescent="0.25">
      <c r="E2661" s="47"/>
      <c r="G2661" s="47"/>
      <c r="O2661" s="47"/>
    </row>
    <row r="2662" spans="5:15" s="49" customFormat="1" x14ac:dyDescent="0.25">
      <c r="E2662" s="47"/>
      <c r="G2662" s="47"/>
      <c r="O2662" s="47"/>
    </row>
    <row r="2663" spans="5:15" s="49" customFormat="1" x14ac:dyDescent="0.25">
      <c r="E2663" s="47"/>
      <c r="G2663" s="47"/>
      <c r="O2663" s="47"/>
    </row>
    <row r="2664" spans="5:15" s="49" customFormat="1" x14ac:dyDescent="0.25">
      <c r="E2664" s="47"/>
      <c r="G2664" s="47"/>
      <c r="O2664" s="47"/>
    </row>
    <row r="2665" spans="5:15" s="49" customFormat="1" x14ac:dyDescent="0.25">
      <c r="E2665" s="47"/>
      <c r="G2665" s="47"/>
      <c r="O2665" s="47"/>
    </row>
    <row r="2666" spans="5:15" s="49" customFormat="1" x14ac:dyDescent="0.25">
      <c r="E2666" s="47"/>
      <c r="G2666" s="47"/>
      <c r="O2666" s="47"/>
    </row>
    <row r="2667" spans="5:15" s="49" customFormat="1" x14ac:dyDescent="0.25">
      <c r="E2667" s="47"/>
      <c r="G2667" s="47"/>
      <c r="O2667" s="47"/>
    </row>
    <row r="2668" spans="5:15" s="49" customFormat="1" x14ac:dyDescent="0.25">
      <c r="E2668" s="47"/>
      <c r="G2668" s="47"/>
      <c r="O2668" s="47"/>
    </row>
    <row r="2669" spans="5:15" s="49" customFormat="1" x14ac:dyDescent="0.25">
      <c r="E2669" s="47"/>
      <c r="G2669" s="47"/>
      <c r="O2669" s="47"/>
    </row>
    <row r="2670" spans="5:15" s="49" customFormat="1" x14ac:dyDescent="0.25">
      <c r="E2670" s="47"/>
      <c r="G2670" s="47"/>
      <c r="O2670" s="47"/>
    </row>
    <row r="2671" spans="5:15" s="49" customFormat="1" x14ac:dyDescent="0.25">
      <c r="E2671" s="47"/>
      <c r="G2671" s="47"/>
      <c r="O2671" s="47"/>
    </row>
    <row r="2672" spans="5:15" s="49" customFormat="1" x14ac:dyDescent="0.25">
      <c r="E2672" s="47"/>
      <c r="G2672" s="47"/>
      <c r="O2672" s="47"/>
    </row>
    <row r="2673" spans="5:15" s="49" customFormat="1" x14ac:dyDescent="0.25">
      <c r="E2673" s="47"/>
      <c r="G2673" s="47"/>
      <c r="O2673" s="47"/>
    </row>
    <row r="2674" spans="5:15" s="49" customFormat="1" x14ac:dyDescent="0.25">
      <c r="E2674" s="47"/>
      <c r="G2674" s="47"/>
      <c r="O2674" s="47"/>
    </row>
    <row r="2675" spans="5:15" s="49" customFormat="1" x14ac:dyDescent="0.25">
      <c r="E2675" s="47"/>
      <c r="G2675" s="47"/>
      <c r="O2675" s="47"/>
    </row>
    <row r="2676" spans="5:15" s="49" customFormat="1" x14ac:dyDescent="0.25">
      <c r="E2676" s="47"/>
      <c r="G2676" s="47"/>
      <c r="O2676" s="47"/>
    </row>
    <row r="2677" spans="5:15" s="49" customFormat="1" x14ac:dyDescent="0.25">
      <c r="E2677" s="47"/>
      <c r="G2677" s="47"/>
      <c r="O2677" s="47"/>
    </row>
    <row r="2678" spans="5:15" s="49" customFormat="1" x14ac:dyDescent="0.25">
      <c r="E2678" s="47"/>
      <c r="G2678" s="47"/>
      <c r="O2678" s="47"/>
    </row>
    <row r="2679" spans="5:15" s="49" customFormat="1" x14ac:dyDescent="0.25">
      <c r="E2679" s="47"/>
      <c r="G2679" s="47"/>
      <c r="O2679" s="47"/>
    </row>
    <row r="2680" spans="5:15" s="49" customFormat="1" x14ac:dyDescent="0.25">
      <c r="E2680" s="47"/>
      <c r="G2680" s="47"/>
      <c r="O2680" s="47"/>
    </row>
    <row r="2681" spans="5:15" s="49" customFormat="1" x14ac:dyDescent="0.25">
      <c r="E2681" s="47"/>
      <c r="G2681" s="47"/>
      <c r="O2681" s="47"/>
    </row>
    <row r="2682" spans="5:15" s="49" customFormat="1" x14ac:dyDescent="0.25">
      <c r="E2682" s="47"/>
      <c r="G2682" s="47"/>
      <c r="O2682" s="47"/>
    </row>
    <row r="2683" spans="5:15" s="49" customFormat="1" x14ac:dyDescent="0.25">
      <c r="E2683" s="47"/>
      <c r="G2683" s="47"/>
      <c r="O2683" s="47"/>
    </row>
    <row r="2684" spans="5:15" s="49" customFormat="1" x14ac:dyDescent="0.25">
      <c r="E2684" s="47"/>
      <c r="G2684" s="47"/>
      <c r="O2684" s="47"/>
    </row>
    <row r="2685" spans="5:15" s="49" customFormat="1" x14ac:dyDescent="0.25">
      <c r="E2685" s="47"/>
      <c r="G2685" s="47"/>
      <c r="O2685" s="47"/>
    </row>
    <row r="2686" spans="5:15" s="49" customFormat="1" x14ac:dyDescent="0.25">
      <c r="E2686" s="47"/>
      <c r="G2686" s="47"/>
      <c r="O2686" s="47"/>
    </row>
    <row r="2687" spans="5:15" s="49" customFormat="1" x14ac:dyDescent="0.25">
      <c r="E2687" s="47"/>
      <c r="G2687" s="47"/>
      <c r="O2687" s="47"/>
    </row>
    <row r="2688" spans="5:15" s="49" customFormat="1" x14ac:dyDescent="0.25">
      <c r="E2688" s="47"/>
      <c r="G2688" s="47"/>
      <c r="O2688" s="47"/>
    </row>
    <row r="2689" spans="5:15" s="49" customFormat="1" x14ac:dyDescent="0.25">
      <c r="E2689" s="47"/>
      <c r="G2689" s="47"/>
      <c r="O2689" s="47"/>
    </row>
    <row r="2690" spans="5:15" s="49" customFormat="1" x14ac:dyDescent="0.25">
      <c r="E2690" s="47"/>
      <c r="G2690" s="47"/>
      <c r="O2690" s="47"/>
    </row>
    <row r="2691" spans="5:15" s="49" customFormat="1" x14ac:dyDescent="0.25">
      <c r="E2691" s="47"/>
      <c r="G2691" s="47"/>
      <c r="O2691" s="47"/>
    </row>
    <row r="2692" spans="5:15" s="49" customFormat="1" x14ac:dyDescent="0.25">
      <c r="E2692" s="47"/>
      <c r="G2692" s="47"/>
      <c r="O2692" s="47"/>
    </row>
    <row r="2693" spans="5:15" s="49" customFormat="1" x14ac:dyDescent="0.25">
      <c r="E2693" s="47"/>
      <c r="G2693" s="47"/>
      <c r="O2693" s="47"/>
    </row>
    <row r="2694" spans="5:15" s="49" customFormat="1" x14ac:dyDescent="0.25">
      <c r="E2694" s="47"/>
      <c r="G2694" s="47"/>
      <c r="O2694" s="47"/>
    </row>
    <row r="2695" spans="5:15" s="49" customFormat="1" x14ac:dyDescent="0.25">
      <c r="E2695" s="47"/>
      <c r="G2695" s="47"/>
      <c r="O2695" s="47"/>
    </row>
    <row r="2696" spans="5:15" s="49" customFormat="1" x14ac:dyDescent="0.25">
      <c r="E2696" s="47"/>
      <c r="G2696" s="47"/>
      <c r="O2696" s="47"/>
    </row>
    <row r="2697" spans="5:15" s="49" customFormat="1" x14ac:dyDescent="0.25">
      <c r="E2697" s="47"/>
      <c r="G2697" s="47"/>
      <c r="O2697" s="47"/>
    </row>
    <row r="2698" spans="5:15" s="49" customFormat="1" x14ac:dyDescent="0.25">
      <c r="E2698" s="47"/>
      <c r="G2698" s="47"/>
      <c r="O2698" s="47"/>
    </row>
    <row r="2699" spans="5:15" s="49" customFormat="1" x14ac:dyDescent="0.25">
      <c r="E2699" s="47"/>
      <c r="G2699" s="47"/>
      <c r="O2699" s="47"/>
    </row>
    <row r="2700" spans="5:15" s="49" customFormat="1" x14ac:dyDescent="0.25">
      <c r="E2700" s="47"/>
      <c r="G2700" s="47"/>
      <c r="O2700" s="47"/>
    </row>
    <row r="2701" spans="5:15" s="49" customFormat="1" x14ac:dyDescent="0.25">
      <c r="E2701" s="47"/>
      <c r="G2701" s="47"/>
      <c r="O2701" s="47"/>
    </row>
    <row r="2702" spans="5:15" s="49" customFormat="1" x14ac:dyDescent="0.25">
      <c r="E2702" s="47"/>
      <c r="G2702" s="47"/>
      <c r="O2702" s="47"/>
    </row>
    <row r="2703" spans="5:15" s="49" customFormat="1" x14ac:dyDescent="0.25">
      <c r="E2703" s="47"/>
      <c r="G2703" s="47"/>
      <c r="O2703" s="47"/>
    </row>
    <row r="2704" spans="5:15" s="49" customFormat="1" x14ac:dyDescent="0.25">
      <c r="E2704" s="47"/>
      <c r="G2704" s="47"/>
      <c r="O2704" s="47"/>
    </row>
    <row r="2705" spans="5:15" s="49" customFormat="1" x14ac:dyDescent="0.25">
      <c r="E2705" s="47"/>
      <c r="G2705" s="47"/>
      <c r="O2705" s="47"/>
    </row>
    <row r="2706" spans="5:15" s="49" customFormat="1" x14ac:dyDescent="0.25">
      <c r="E2706" s="47"/>
      <c r="G2706" s="47"/>
      <c r="O2706" s="47"/>
    </row>
    <row r="2707" spans="5:15" s="49" customFormat="1" x14ac:dyDescent="0.25">
      <c r="E2707" s="47"/>
      <c r="G2707" s="47"/>
      <c r="O2707" s="47"/>
    </row>
    <row r="2708" spans="5:15" s="49" customFormat="1" x14ac:dyDescent="0.25">
      <c r="E2708" s="47"/>
      <c r="G2708" s="47"/>
      <c r="O2708" s="47"/>
    </row>
    <row r="2709" spans="5:15" s="49" customFormat="1" x14ac:dyDescent="0.25">
      <c r="E2709" s="47"/>
      <c r="G2709" s="47"/>
      <c r="O2709" s="47"/>
    </row>
    <row r="2710" spans="5:15" s="49" customFormat="1" x14ac:dyDescent="0.25">
      <c r="E2710" s="47"/>
      <c r="G2710" s="47"/>
      <c r="O2710" s="47"/>
    </row>
    <row r="2711" spans="5:15" s="49" customFormat="1" x14ac:dyDescent="0.25">
      <c r="E2711" s="47"/>
      <c r="G2711" s="47"/>
      <c r="O2711" s="47"/>
    </row>
    <row r="2712" spans="5:15" s="49" customFormat="1" x14ac:dyDescent="0.25">
      <c r="E2712" s="47"/>
      <c r="G2712" s="47"/>
      <c r="O2712" s="47"/>
    </row>
    <row r="2713" spans="5:15" s="49" customFormat="1" x14ac:dyDescent="0.25">
      <c r="E2713" s="47"/>
      <c r="G2713" s="47"/>
      <c r="O2713" s="47"/>
    </row>
    <row r="2714" spans="5:15" s="49" customFormat="1" x14ac:dyDescent="0.25">
      <c r="E2714" s="47"/>
      <c r="G2714" s="47"/>
      <c r="O2714" s="47"/>
    </row>
    <row r="2715" spans="5:15" s="49" customFormat="1" x14ac:dyDescent="0.25">
      <c r="E2715" s="47"/>
      <c r="G2715" s="47"/>
      <c r="O2715" s="47"/>
    </row>
    <row r="2716" spans="5:15" s="49" customFormat="1" x14ac:dyDescent="0.25">
      <c r="E2716" s="47"/>
      <c r="G2716" s="47"/>
      <c r="O2716" s="47"/>
    </row>
    <row r="2717" spans="5:15" s="49" customFormat="1" x14ac:dyDescent="0.25">
      <c r="E2717" s="47"/>
      <c r="G2717" s="47"/>
      <c r="O2717" s="47"/>
    </row>
    <row r="2718" spans="5:15" s="49" customFormat="1" x14ac:dyDescent="0.25">
      <c r="E2718" s="47"/>
      <c r="G2718" s="47"/>
      <c r="O2718" s="47"/>
    </row>
    <row r="2719" spans="5:15" s="49" customFormat="1" x14ac:dyDescent="0.25">
      <c r="E2719" s="47"/>
      <c r="G2719" s="47"/>
      <c r="O2719" s="47"/>
    </row>
    <row r="2720" spans="5:15" s="49" customFormat="1" x14ac:dyDescent="0.25">
      <c r="E2720" s="47"/>
      <c r="G2720" s="47"/>
      <c r="O2720" s="47"/>
    </row>
    <row r="2721" spans="5:15" s="49" customFormat="1" x14ac:dyDescent="0.25">
      <c r="E2721" s="47"/>
      <c r="G2721" s="47"/>
      <c r="O2721" s="47"/>
    </row>
    <row r="2722" spans="5:15" s="49" customFormat="1" x14ac:dyDescent="0.25">
      <c r="E2722" s="47"/>
      <c r="G2722" s="47"/>
      <c r="O2722" s="47"/>
    </row>
    <row r="2723" spans="5:15" s="49" customFormat="1" x14ac:dyDescent="0.25">
      <c r="E2723" s="47"/>
      <c r="G2723" s="47"/>
      <c r="O2723" s="47"/>
    </row>
    <row r="2724" spans="5:15" s="49" customFormat="1" x14ac:dyDescent="0.25">
      <c r="E2724" s="47"/>
      <c r="G2724" s="47"/>
      <c r="O2724" s="47"/>
    </row>
    <row r="2725" spans="5:15" s="49" customFormat="1" x14ac:dyDescent="0.25">
      <c r="E2725" s="47"/>
      <c r="G2725" s="47"/>
      <c r="O2725" s="47"/>
    </row>
    <row r="2726" spans="5:15" s="49" customFormat="1" x14ac:dyDescent="0.25">
      <c r="E2726" s="47"/>
      <c r="G2726" s="47"/>
      <c r="O2726" s="47"/>
    </row>
    <row r="2727" spans="5:15" s="49" customFormat="1" x14ac:dyDescent="0.25">
      <c r="E2727" s="47"/>
      <c r="G2727" s="47"/>
      <c r="O2727" s="47"/>
    </row>
    <row r="2728" spans="5:15" s="49" customFormat="1" x14ac:dyDescent="0.25">
      <c r="E2728" s="47"/>
      <c r="G2728" s="47"/>
      <c r="O2728" s="47"/>
    </row>
    <row r="2729" spans="5:15" s="49" customFormat="1" x14ac:dyDescent="0.25">
      <c r="E2729" s="47"/>
      <c r="G2729" s="47"/>
      <c r="O2729" s="47"/>
    </row>
    <row r="2730" spans="5:15" s="49" customFormat="1" x14ac:dyDescent="0.25">
      <c r="E2730" s="47"/>
      <c r="G2730" s="47"/>
      <c r="O2730" s="47"/>
    </row>
    <row r="2731" spans="5:15" s="49" customFormat="1" x14ac:dyDescent="0.25">
      <c r="E2731" s="47"/>
      <c r="G2731" s="47"/>
      <c r="O2731" s="47"/>
    </row>
    <row r="2732" spans="5:15" s="49" customFormat="1" x14ac:dyDescent="0.25">
      <c r="E2732" s="47"/>
      <c r="G2732" s="47"/>
      <c r="O2732" s="47"/>
    </row>
    <row r="2733" spans="5:15" s="49" customFormat="1" x14ac:dyDescent="0.25">
      <c r="E2733" s="47"/>
      <c r="G2733" s="47"/>
      <c r="O2733" s="47"/>
    </row>
    <row r="2734" spans="5:15" s="49" customFormat="1" x14ac:dyDescent="0.25">
      <c r="E2734" s="47"/>
      <c r="G2734" s="47"/>
      <c r="O2734" s="47"/>
    </row>
    <row r="2735" spans="5:15" s="49" customFormat="1" x14ac:dyDescent="0.25">
      <c r="E2735" s="47"/>
      <c r="G2735" s="47"/>
      <c r="O2735" s="47"/>
    </row>
    <row r="2736" spans="5:15" s="49" customFormat="1" x14ac:dyDescent="0.25">
      <c r="E2736" s="47"/>
      <c r="G2736" s="47"/>
      <c r="O2736" s="47"/>
    </row>
    <row r="2737" spans="5:15" s="49" customFormat="1" x14ac:dyDescent="0.25">
      <c r="E2737" s="47"/>
      <c r="G2737" s="47"/>
      <c r="O2737" s="47"/>
    </row>
    <row r="2738" spans="5:15" s="49" customFormat="1" x14ac:dyDescent="0.25">
      <c r="E2738" s="47"/>
      <c r="G2738" s="47"/>
      <c r="O2738" s="47"/>
    </row>
    <row r="2739" spans="5:15" s="49" customFormat="1" x14ac:dyDescent="0.25">
      <c r="E2739" s="47"/>
      <c r="G2739" s="47"/>
      <c r="O2739" s="47"/>
    </row>
    <row r="2740" spans="5:15" s="49" customFormat="1" x14ac:dyDescent="0.25">
      <c r="E2740" s="47"/>
      <c r="G2740" s="47"/>
      <c r="O2740" s="47"/>
    </row>
    <row r="2741" spans="5:15" s="49" customFormat="1" x14ac:dyDescent="0.25">
      <c r="E2741" s="47"/>
      <c r="G2741" s="47"/>
      <c r="O2741" s="47"/>
    </row>
    <row r="2742" spans="5:15" s="49" customFormat="1" x14ac:dyDescent="0.25">
      <c r="E2742" s="47"/>
      <c r="G2742" s="47"/>
      <c r="O2742" s="47"/>
    </row>
    <row r="2743" spans="5:15" s="49" customFormat="1" x14ac:dyDescent="0.25">
      <c r="E2743" s="47"/>
      <c r="G2743" s="47"/>
      <c r="O2743" s="47"/>
    </row>
    <row r="2744" spans="5:15" s="49" customFormat="1" x14ac:dyDescent="0.25">
      <c r="E2744" s="47"/>
      <c r="G2744" s="47"/>
      <c r="O2744" s="47"/>
    </row>
    <row r="2745" spans="5:15" s="49" customFormat="1" x14ac:dyDescent="0.25">
      <c r="E2745" s="47"/>
      <c r="G2745" s="47"/>
      <c r="O2745" s="47"/>
    </row>
    <row r="2746" spans="5:15" s="49" customFormat="1" x14ac:dyDescent="0.25">
      <c r="E2746" s="47"/>
      <c r="G2746" s="47"/>
      <c r="O2746" s="47"/>
    </row>
    <row r="2747" spans="5:15" s="49" customFormat="1" x14ac:dyDescent="0.25">
      <c r="E2747" s="47"/>
      <c r="G2747" s="47"/>
      <c r="O2747" s="47"/>
    </row>
    <row r="2748" spans="5:15" s="49" customFormat="1" x14ac:dyDescent="0.25">
      <c r="E2748" s="47"/>
      <c r="G2748" s="47"/>
      <c r="O2748" s="47"/>
    </row>
    <row r="2749" spans="5:15" s="49" customFormat="1" x14ac:dyDescent="0.25">
      <c r="E2749" s="47"/>
      <c r="G2749" s="47"/>
      <c r="O2749" s="47"/>
    </row>
    <row r="2750" spans="5:15" s="49" customFormat="1" x14ac:dyDescent="0.25">
      <c r="E2750" s="47"/>
      <c r="G2750" s="47"/>
      <c r="O2750" s="47"/>
    </row>
    <row r="2751" spans="5:15" s="49" customFormat="1" x14ac:dyDescent="0.25">
      <c r="E2751" s="47"/>
      <c r="G2751" s="47"/>
      <c r="O2751" s="47"/>
    </row>
    <row r="2752" spans="5:15" s="49" customFormat="1" x14ac:dyDescent="0.25">
      <c r="E2752" s="47"/>
      <c r="G2752" s="47"/>
      <c r="O2752" s="47"/>
    </row>
    <row r="2753" spans="5:15" s="49" customFormat="1" x14ac:dyDescent="0.25">
      <c r="E2753" s="47"/>
      <c r="G2753" s="47"/>
      <c r="O2753" s="47"/>
    </row>
    <row r="2754" spans="5:15" s="49" customFormat="1" x14ac:dyDescent="0.25">
      <c r="E2754" s="47"/>
      <c r="G2754" s="47"/>
      <c r="O2754" s="47"/>
    </row>
    <row r="2755" spans="5:15" s="49" customFormat="1" x14ac:dyDescent="0.25">
      <c r="E2755" s="47"/>
      <c r="G2755" s="47"/>
      <c r="O2755" s="47"/>
    </row>
    <row r="2756" spans="5:15" s="49" customFormat="1" x14ac:dyDescent="0.25">
      <c r="E2756" s="47"/>
      <c r="G2756" s="47"/>
      <c r="O2756" s="47"/>
    </row>
    <row r="2757" spans="5:15" s="49" customFormat="1" x14ac:dyDescent="0.25">
      <c r="E2757" s="47"/>
      <c r="G2757" s="47"/>
      <c r="O2757" s="47"/>
    </row>
    <row r="2758" spans="5:15" s="49" customFormat="1" x14ac:dyDescent="0.25">
      <c r="E2758" s="47"/>
      <c r="G2758" s="47"/>
      <c r="O2758" s="47"/>
    </row>
    <row r="2759" spans="5:15" s="49" customFormat="1" x14ac:dyDescent="0.25">
      <c r="E2759" s="47"/>
      <c r="G2759" s="47"/>
      <c r="O2759" s="47"/>
    </row>
    <row r="2760" spans="5:15" s="49" customFormat="1" x14ac:dyDescent="0.25">
      <c r="E2760" s="47"/>
      <c r="G2760" s="47"/>
      <c r="O2760" s="47"/>
    </row>
    <row r="2761" spans="5:15" s="49" customFormat="1" x14ac:dyDescent="0.25">
      <c r="E2761" s="47"/>
      <c r="G2761" s="47"/>
      <c r="O2761" s="47"/>
    </row>
    <row r="2762" spans="5:15" s="49" customFormat="1" x14ac:dyDescent="0.25">
      <c r="E2762" s="47"/>
      <c r="G2762" s="47"/>
      <c r="O2762" s="47"/>
    </row>
    <row r="2763" spans="5:15" s="49" customFormat="1" x14ac:dyDescent="0.25">
      <c r="E2763" s="47"/>
      <c r="G2763" s="47"/>
      <c r="O2763" s="47"/>
    </row>
    <row r="2764" spans="5:15" s="49" customFormat="1" x14ac:dyDescent="0.25">
      <c r="E2764" s="47"/>
      <c r="G2764" s="47"/>
      <c r="O2764" s="47"/>
    </row>
    <row r="2765" spans="5:15" s="49" customFormat="1" x14ac:dyDescent="0.25">
      <c r="E2765" s="47"/>
      <c r="G2765" s="47"/>
      <c r="O2765" s="47"/>
    </row>
    <row r="2766" spans="5:15" s="49" customFormat="1" x14ac:dyDescent="0.25">
      <c r="E2766" s="47"/>
      <c r="G2766" s="47"/>
      <c r="O2766" s="47"/>
    </row>
    <row r="2767" spans="5:15" s="49" customFormat="1" x14ac:dyDescent="0.25">
      <c r="E2767" s="47"/>
      <c r="G2767" s="47"/>
      <c r="O2767" s="47"/>
    </row>
    <row r="2768" spans="5:15" s="49" customFormat="1" x14ac:dyDescent="0.25">
      <c r="E2768" s="47"/>
      <c r="G2768" s="47"/>
      <c r="O2768" s="47"/>
    </row>
    <row r="2769" spans="5:15" s="49" customFormat="1" x14ac:dyDescent="0.25">
      <c r="E2769" s="47"/>
      <c r="G2769" s="47"/>
      <c r="O2769" s="47"/>
    </row>
    <row r="2770" spans="5:15" s="49" customFormat="1" x14ac:dyDescent="0.25">
      <c r="E2770" s="47"/>
      <c r="G2770" s="47"/>
      <c r="O2770" s="47"/>
    </row>
    <row r="2771" spans="5:15" s="49" customFormat="1" x14ac:dyDescent="0.25">
      <c r="E2771" s="47"/>
      <c r="G2771" s="47"/>
      <c r="O2771" s="47"/>
    </row>
    <row r="2772" spans="5:15" s="49" customFormat="1" x14ac:dyDescent="0.25">
      <c r="E2772" s="47"/>
      <c r="G2772" s="47"/>
      <c r="O2772" s="47"/>
    </row>
    <row r="2773" spans="5:15" s="49" customFormat="1" x14ac:dyDescent="0.25">
      <c r="E2773" s="47"/>
      <c r="G2773" s="47"/>
      <c r="O2773" s="47"/>
    </row>
    <row r="2774" spans="5:15" s="49" customFormat="1" x14ac:dyDescent="0.25">
      <c r="E2774" s="47"/>
      <c r="G2774" s="47"/>
      <c r="O2774" s="47"/>
    </row>
    <row r="2775" spans="5:15" s="49" customFormat="1" x14ac:dyDescent="0.25">
      <c r="E2775" s="47"/>
      <c r="G2775" s="47"/>
      <c r="O2775" s="47"/>
    </row>
    <row r="2776" spans="5:15" s="49" customFormat="1" x14ac:dyDescent="0.25">
      <c r="E2776" s="47"/>
      <c r="G2776" s="47"/>
      <c r="O2776" s="47"/>
    </row>
    <row r="2777" spans="5:15" s="49" customFormat="1" x14ac:dyDescent="0.25">
      <c r="E2777" s="47"/>
      <c r="G2777" s="47"/>
      <c r="O2777" s="47"/>
    </row>
    <row r="2778" spans="5:15" s="49" customFormat="1" x14ac:dyDescent="0.25">
      <c r="E2778" s="47"/>
      <c r="G2778" s="47"/>
      <c r="O2778" s="47"/>
    </row>
    <row r="2779" spans="5:15" s="49" customFormat="1" x14ac:dyDescent="0.25">
      <c r="E2779" s="47"/>
      <c r="G2779" s="47"/>
      <c r="O2779" s="47"/>
    </row>
    <row r="2780" spans="5:15" s="49" customFormat="1" x14ac:dyDescent="0.25">
      <c r="E2780" s="47"/>
      <c r="G2780" s="47"/>
      <c r="O2780" s="47"/>
    </row>
    <row r="2781" spans="5:15" s="49" customFormat="1" x14ac:dyDescent="0.25">
      <c r="E2781" s="47"/>
      <c r="G2781" s="47"/>
      <c r="O2781" s="47"/>
    </row>
    <row r="2782" spans="5:15" s="49" customFormat="1" x14ac:dyDescent="0.25">
      <c r="E2782" s="47"/>
      <c r="G2782" s="47"/>
      <c r="O2782" s="47"/>
    </row>
    <row r="2783" spans="5:15" s="49" customFormat="1" x14ac:dyDescent="0.25">
      <c r="E2783" s="47"/>
      <c r="G2783" s="47"/>
      <c r="O2783" s="47"/>
    </row>
    <row r="2784" spans="5:15" s="49" customFormat="1" x14ac:dyDescent="0.25">
      <c r="E2784" s="47"/>
      <c r="G2784" s="47"/>
      <c r="O2784" s="47"/>
    </row>
    <row r="2785" spans="5:15" s="49" customFormat="1" x14ac:dyDescent="0.25">
      <c r="E2785" s="47"/>
      <c r="G2785" s="47"/>
      <c r="O2785" s="47"/>
    </row>
    <row r="2786" spans="5:15" s="49" customFormat="1" x14ac:dyDescent="0.25">
      <c r="E2786" s="47"/>
      <c r="G2786" s="47"/>
      <c r="O2786" s="47"/>
    </row>
    <row r="2787" spans="5:15" s="49" customFormat="1" x14ac:dyDescent="0.25">
      <c r="E2787" s="47"/>
      <c r="G2787" s="47"/>
      <c r="O2787" s="47"/>
    </row>
    <row r="2788" spans="5:15" s="49" customFormat="1" x14ac:dyDescent="0.25">
      <c r="E2788" s="47"/>
      <c r="G2788" s="47"/>
      <c r="O2788" s="47"/>
    </row>
    <row r="2789" spans="5:15" s="49" customFormat="1" x14ac:dyDescent="0.25">
      <c r="E2789" s="47"/>
      <c r="G2789" s="47"/>
      <c r="O2789" s="47"/>
    </row>
    <row r="2790" spans="5:15" s="49" customFormat="1" x14ac:dyDescent="0.25">
      <c r="E2790" s="47"/>
      <c r="G2790" s="47"/>
      <c r="O2790" s="47"/>
    </row>
    <row r="2791" spans="5:15" s="49" customFormat="1" x14ac:dyDescent="0.25">
      <c r="E2791" s="47"/>
      <c r="G2791" s="47"/>
      <c r="O2791" s="47"/>
    </row>
    <row r="2792" spans="5:15" s="49" customFormat="1" x14ac:dyDescent="0.25">
      <c r="E2792" s="47"/>
      <c r="G2792" s="47"/>
      <c r="O2792" s="47"/>
    </row>
    <row r="2793" spans="5:15" s="49" customFormat="1" x14ac:dyDescent="0.25">
      <c r="E2793" s="47"/>
      <c r="G2793" s="47"/>
      <c r="O2793" s="47"/>
    </row>
    <row r="2794" spans="5:15" s="49" customFormat="1" x14ac:dyDescent="0.25">
      <c r="E2794" s="47"/>
      <c r="G2794" s="47"/>
      <c r="O2794" s="47"/>
    </row>
    <row r="2795" spans="5:15" s="49" customFormat="1" x14ac:dyDescent="0.25">
      <c r="E2795" s="47"/>
      <c r="G2795" s="47"/>
      <c r="O2795" s="47"/>
    </row>
    <row r="2796" spans="5:15" s="49" customFormat="1" x14ac:dyDescent="0.25">
      <c r="E2796" s="47"/>
      <c r="G2796" s="47"/>
      <c r="O2796" s="47"/>
    </row>
    <row r="2797" spans="5:15" s="49" customFormat="1" x14ac:dyDescent="0.25">
      <c r="E2797" s="47"/>
      <c r="G2797" s="47"/>
      <c r="O2797" s="47"/>
    </row>
    <row r="2798" spans="5:15" s="49" customFormat="1" x14ac:dyDescent="0.25">
      <c r="E2798" s="47"/>
      <c r="G2798" s="47"/>
      <c r="O2798" s="47"/>
    </row>
    <row r="2799" spans="5:15" s="49" customFormat="1" x14ac:dyDescent="0.25">
      <c r="E2799" s="47"/>
      <c r="G2799" s="47"/>
      <c r="O2799" s="47"/>
    </row>
    <row r="2800" spans="5:15" s="49" customFormat="1" x14ac:dyDescent="0.25">
      <c r="E2800" s="47"/>
      <c r="G2800" s="47"/>
      <c r="O2800" s="47"/>
    </row>
    <row r="2801" spans="5:15" s="49" customFormat="1" x14ac:dyDescent="0.25">
      <c r="E2801" s="47"/>
      <c r="G2801" s="47"/>
      <c r="O2801" s="47"/>
    </row>
    <row r="2802" spans="5:15" s="49" customFormat="1" x14ac:dyDescent="0.25">
      <c r="E2802" s="47"/>
      <c r="G2802" s="47"/>
      <c r="O2802" s="47"/>
    </row>
    <row r="2803" spans="5:15" s="49" customFormat="1" x14ac:dyDescent="0.25">
      <c r="E2803" s="47"/>
      <c r="G2803" s="47"/>
      <c r="O2803" s="47"/>
    </row>
    <row r="2804" spans="5:15" s="49" customFormat="1" x14ac:dyDescent="0.25">
      <c r="E2804" s="47"/>
      <c r="G2804" s="47"/>
      <c r="O2804" s="47"/>
    </row>
    <row r="2805" spans="5:15" s="49" customFormat="1" x14ac:dyDescent="0.25">
      <c r="E2805" s="47"/>
      <c r="G2805" s="47"/>
      <c r="O2805" s="47"/>
    </row>
    <row r="2806" spans="5:15" s="49" customFormat="1" x14ac:dyDescent="0.25">
      <c r="E2806" s="47"/>
      <c r="G2806" s="47"/>
      <c r="O2806" s="47"/>
    </row>
    <row r="2807" spans="5:15" s="49" customFormat="1" x14ac:dyDescent="0.25">
      <c r="E2807" s="47"/>
      <c r="G2807" s="47"/>
      <c r="O2807" s="47"/>
    </row>
    <row r="2808" spans="5:15" s="49" customFormat="1" x14ac:dyDescent="0.25">
      <c r="E2808" s="47"/>
      <c r="G2808" s="47"/>
      <c r="O2808" s="47"/>
    </row>
    <row r="2809" spans="5:15" s="49" customFormat="1" x14ac:dyDescent="0.25">
      <c r="E2809" s="47"/>
      <c r="G2809" s="47"/>
      <c r="O2809" s="47"/>
    </row>
    <row r="2810" spans="5:15" s="49" customFormat="1" x14ac:dyDescent="0.25">
      <c r="E2810" s="47"/>
      <c r="G2810" s="47"/>
      <c r="O2810" s="47"/>
    </row>
    <row r="2811" spans="5:15" s="49" customFormat="1" x14ac:dyDescent="0.25">
      <c r="E2811" s="47"/>
      <c r="G2811" s="47"/>
      <c r="O2811" s="47"/>
    </row>
    <row r="2812" spans="5:15" s="49" customFormat="1" x14ac:dyDescent="0.25">
      <c r="E2812" s="47"/>
      <c r="G2812" s="47"/>
      <c r="O2812" s="47"/>
    </row>
    <row r="2813" spans="5:15" s="49" customFormat="1" x14ac:dyDescent="0.25">
      <c r="E2813" s="47"/>
      <c r="G2813" s="47"/>
      <c r="O2813" s="47"/>
    </row>
    <row r="2814" spans="5:15" s="49" customFormat="1" x14ac:dyDescent="0.25">
      <c r="E2814" s="47"/>
      <c r="G2814" s="47"/>
      <c r="O2814" s="47"/>
    </row>
    <row r="2815" spans="5:15" s="49" customFormat="1" x14ac:dyDescent="0.25">
      <c r="E2815" s="47"/>
      <c r="G2815" s="47"/>
      <c r="O2815" s="47"/>
    </row>
    <row r="2816" spans="5:15" s="49" customFormat="1" x14ac:dyDescent="0.25">
      <c r="E2816" s="47"/>
      <c r="G2816" s="47"/>
      <c r="O2816" s="47"/>
    </row>
    <row r="2817" spans="5:15" s="49" customFormat="1" x14ac:dyDescent="0.25">
      <c r="E2817" s="47"/>
      <c r="G2817" s="47"/>
      <c r="O2817" s="47"/>
    </row>
    <row r="2818" spans="5:15" s="49" customFormat="1" x14ac:dyDescent="0.25">
      <c r="E2818" s="47"/>
      <c r="G2818" s="47"/>
      <c r="O2818" s="47"/>
    </row>
    <row r="2819" spans="5:15" s="49" customFormat="1" x14ac:dyDescent="0.25">
      <c r="E2819" s="47"/>
      <c r="G2819" s="47"/>
      <c r="O2819" s="47"/>
    </row>
    <row r="2820" spans="5:15" s="49" customFormat="1" x14ac:dyDescent="0.25">
      <c r="E2820" s="47"/>
      <c r="G2820" s="47"/>
      <c r="O2820" s="47"/>
    </row>
    <row r="2821" spans="5:15" s="49" customFormat="1" x14ac:dyDescent="0.25">
      <c r="E2821" s="47"/>
      <c r="G2821" s="47"/>
      <c r="O2821" s="47"/>
    </row>
    <row r="2822" spans="5:15" s="49" customFormat="1" x14ac:dyDescent="0.25">
      <c r="E2822" s="47"/>
      <c r="G2822" s="47"/>
      <c r="O2822" s="47"/>
    </row>
    <row r="2823" spans="5:15" s="49" customFormat="1" x14ac:dyDescent="0.25">
      <c r="E2823" s="47"/>
      <c r="G2823" s="47"/>
      <c r="O2823" s="47"/>
    </row>
    <row r="2824" spans="5:15" s="49" customFormat="1" x14ac:dyDescent="0.25">
      <c r="E2824" s="47"/>
      <c r="G2824" s="47"/>
      <c r="O2824" s="47"/>
    </row>
    <row r="2825" spans="5:15" s="49" customFormat="1" x14ac:dyDescent="0.25">
      <c r="E2825" s="47"/>
      <c r="G2825" s="47"/>
      <c r="O2825" s="47"/>
    </row>
    <row r="2826" spans="5:15" s="49" customFormat="1" x14ac:dyDescent="0.25">
      <c r="E2826" s="47"/>
      <c r="G2826" s="47"/>
      <c r="O2826" s="47"/>
    </row>
    <row r="2827" spans="5:15" s="49" customFormat="1" x14ac:dyDescent="0.25">
      <c r="E2827" s="47"/>
      <c r="G2827" s="47"/>
      <c r="O2827" s="47"/>
    </row>
    <row r="2828" spans="5:15" s="49" customFormat="1" x14ac:dyDescent="0.25">
      <c r="E2828" s="47"/>
      <c r="G2828" s="47"/>
      <c r="O2828" s="47"/>
    </row>
    <row r="2829" spans="5:15" s="49" customFormat="1" x14ac:dyDescent="0.25">
      <c r="E2829" s="47"/>
      <c r="G2829" s="47"/>
      <c r="O2829" s="47"/>
    </row>
    <row r="2830" spans="5:15" s="49" customFormat="1" x14ac:dyDescent="0.25">
      <c r="E2830" s="47"/>
      <c r="G2830" s="47"/>
      <c r="O2830" s="47"/>
    </row>
    <row r="2831" spans="5:15" s="49" customFormat="1" x14ac:dyDescent="0.25">
      <c r="E2831" s="47"/>
      <c r="G2831" s="47"/>
      <c r="O2831" s="47"/>
    </row>
    <row r="2832" spans="5:15" s="49" customFormat="1" x14ac:dyDescent="0.25">
      <c r="E2832" s="47"/>
      <c r="G2832" s="47"/>
      <c r="O2832" s="47"/>
    </row>
    <row r="2833" spans="5:15" s="49" customFormat="1" x14ac:dyDescent="0.25">
      <c r="E2833" s="47"/>
      <c r="G2833" s="47"/>
      <c r="O2833" s="47"/>
    </row>
    <row r="2834" spans="5:15" s="49" customFormat="1" x14ac:dyDescent="0.25">
      <c r="E2834" s="47"/>
      <c r="G2834" s="47"/>
      <c r="O2834" s="47"/>
    </row>
    <row r="2835" spans="5:15" s="49" customFormat="1" x14ac:dyDescent="0.25">
      <c r="E2835" s="47"/>
      <c r="G2835" s="47"/>
      <c r="O2835" s="47"/>
    </row>
    <row r="2836" spans="5:15" s="49" customFormat="1" x14ac:dyDescent="0.25">
      <c r="E2836" s="47"/>
      <c r="G2836" s="47"/>
      <c r="O2836" s="47"/>
    </row>
    <row r="2837" spans="5:15" s="49" customFormat="1" x14ac:dyDescent="0.25">
      <c r="E2837" s="47"/>
      <c r="G2837" s="47"/>
      <c r="O2837" s="47"/>
    </row>
    <row r="2838" spans="5:15" s="49" customFormat="1" x14ac:dyDescent="0.25">
      <c r="E2838" s="47"/>
      <c r="G2838" s="47"/>
      <c r="O2838" s="47"/>
    </row>
    <row r="2839" spans="5:15" s="49" customFormat="1" x14ac:dyDescent="0.25">
      <c r="E2839" s="47"/>
      <c r="G2839" s="47"/>
      <c r="O2839" s="47"/>
    </row>
    <row r="2840" spans="5:15" s="49" customFormat="1" x14ac:dyDescent="0.25">
      <c r="E2840" s="47"/>
      <c r="G2840" s="47"/>
      <c r="O2840" s="47"/>
    </row>
    <row r="2841" spans="5:15" s="49" customFormat="1" x14ac:dyDescent="0.25">
      <c r="E2841" s="47"/>
      <c r="G2841" s="47"/>
      <c r="O2841" s="47"/>
    </row>
    <row r="2842" spans="5:15" s="49" customFormat="1" x14ac:dyDescent="0.25">
      <c r="E2842" s="47"/>
      <c r="G2842" s="47"/>
      <c r="O2842" s="47"/>
    </row>
    <row r="2843" spans="5:15" s="49" customFormat="1" x14ac:dyDescent="0.25">
      <c r="E2843" s="47"/>
      <c r="G2843" s="47"/>
      <c r="O2843" s="47"/>
    </row>
    <row r="2844" spans="5:15" s="49" customFormat="1" x14ac:dyDescent="0.25">
      <c r="E2844" s="47"/>
      <c r="G2844" s="47"/>
      <c r="O2844" s="47"/>
    </row>
    <row r="2845" spans="5:15" s="49" customFormat="1" x14ac:dyDescent="0.25">
      <c r="E2845" s="47"/>
      <c r="G2845" s="47"/>
      <c r="O2845" s="47"/>
    </row>
    <row r="2846" spans="5:15" s="49" customFormat="1" x14ac:dyDescent="0.25">
      <c r="E2846" s="47"/>
      <c r="G2846" s="47"/>
      <c r="O2846" s="47"/>
    </row>
    <row r="2847" spans="5:15" s="49" customFormat="1" x14ac:dyDescent="0.25">
      <c r="E2847" s="47"/>
      <c r="G2847" s="47"/>
      <c r="O2847" s="47"/>
    </row>
    <row r="2848" spans="5:15" s="49" customFormat="1" x14ac:dyDescent="0.25">
      <c r="E2848" s="47"/>
      <c r="G2848" s="47"/>
      <c r="O2848" s="47"/>
    </row>
    <row r="2849" spans="5:15" s="49" customFormat="1" x14ac:dyDescent="0.25">
      <c r="E2849" s="47"/>
      <c r="G2849" s="47"/>
      <c r="O2849" s="47"/>
    </row>
    <row r="2850" spans="5:15" s="49" customFormat="1" x14ac:dyDescent="0.25">
      <c r="E2850" s="47"/>
      <c r="G2850" s="47"/>
      <c r="O2850" s="47"/>
    </row>
    <row r="2851" spans="5:15" s="49" customFormat="1" x14ac:dyDescent="0.25">
      <c r="E2851" s="47"/>
      <c r="G2851" s="47"/>
      <c r="O2851" s="47"/>
    </row>
    <row r="2852" spans="5:15" s="49" customFormat="1" x14ac:dyDescent="0.25">
      <c r="E2852" s="47"/>
      <c r="G2852" s="47"/>
      <c r="O2852" s="47"/>
    </row>
    <row r="2853" spans="5:15" s="49" customFormat="1" x14ac:dyDescent="0.25">
      <c r="E2853" s="47"/>
      <c r="G2853" s="47"/>
      <c r="O2853" s="47"/>
    </row>
    <row r="2854" spans="5:15" s="49" customFormat="1" x14ac:dyDescent="0.25">
      <c r="E2854" s="47"/>
      <c r="G2854" s="47"/>
      <c r="O2854" s="47"/>
    </row>
    <row r="2855" spans="5:15" s="49" customFormat="1" x14ac:dyDescent="0.25">
      <c r="E2855" s="47"/>
      <c r="G2855" s="47"/>
      <c r="O2855" s="47"/>
    </row>
    <row r="2856" spans="5:15" s="49" customFormat="1" x14ac:dyDescent="0.25">
      <c r="E2856" s="47"/>
      <c r="G2856" s="47"/>
      <c r="O2856" s="47"/>
    </row>
    <row r="2857" spans="5:15" s="49" customFormat="1" x14ac:dyDescent="0.25">
      <c r="E2857" s="47"/>
      <c r="G2857" s="47"/>
      <c r="O2857" s="47"/>
    </row>
    <row r="2858" spans="5:15" s="49" customFormat="1" x14ac:dyDescent="0.25">
      <c r="E2858" s="47"/>
      <c r="G2858" s="47"/>
      <c r="O2858" s="47"/>
    </row>
    <row r="2859" spans="5:15" s="49" customFormat="1" x14ac:dyDescent="0.25">
      <c r="E2859" s="47"/>
      <c r="G2859" s="47"/>
      <c r="O2859" s="47"/>
    </row>
    <row r="2860" spans="5:15" s="49" customFormat="1" x14ac:dyDescent="0.25">
      <c r="E2860" s="47"/>
      <c r="G2860" s="47"/>
      <c r="O2860" s="47"/>
    </row>
    <row r="2861" spans="5:15" s="49" customFormat="1" x14ac:dyDescent="0.25">
      <c r="E2861" s="47"/>
      <c r="G2861" s="47"/>
      <c r="O2861" s="47"/>
    </row>
    <row r="2862" spans="5:15" s="49" customFormat="1" x14ac:dyDescent="0.25">
      <c r="E2862" s="47"/>
      <c r="G2862" s="47"/>
      <c r="O2862" s="47"/>
    </row>
    <row r="2863" spans="5:15" s="49" customFormat="1" x14ac:dyDescent="0.25">
      <c r="E2863" s="47"/>
      <c r="G2863" s="47"/>
      <c r="O2863" s="47"/>
    </row>
    <row r="2864" spans="5:15" s="49" customFormat="1" x14ac:dyDescent="0.25">
      <c r="E2864" s="47"/>
      <c r="G2864" s="47"/>
      <c r="O2864" s="47"/>
    </row>
    <row r="2865" spans="5:15" s="49" customFormat="1" x14ac:dyDescent="0.25">
      <c r="E2865" s="47"/>
      <c r="G2865" s="47"/>
      <c r="O2865" s="47"/>
    </row>
    <row r="2866" spans="5:15" s="49" customFormat="1" x14ac:dyDescent="0.25">
      <c r="E2866" s="47"/>
      <c r="G2866" s="47"/>
      <c r="O2866" s="47"/>
    </row>
    <row r="2867" spans="5:15" s="49" customFormat="1" x14ac:dyDescent="0.25">
      <c r="E2867" s="47"/>
      <c r="G2867" s="47"/>
      <c r="O2867" s="47"/>
    </row>
    <row r="2868" spans="5:15" s="49" customFormat="1" x14ac:dyDescent="0.25">
      <c r="E2868" s="47"/>
      <c r="G2868" s="47"/>
      <c r="O2868" s="47"/>
    </row>
    <row r="2869" spans="5:15" s="49" customFormat="1" x14ac:dyDescent="0.25">
      <c r="E2869" s="47"/>
      <c r="G2869" s="47"/>
      <c r="O2869" s="47"/>
    </row>
    <row r="2870" spans="5:15" s="49" customFormat="1" x14ac:dyDescent="0.25">
      <c r="E2870" s="47"/>
      <c r="G2870" s="47"/>
      <c r="O2870" s="47"/>
    </row>
    <row r="2871" spans="5:15" s="49" customFormat="1" x14ac:dyDescent="0.25">
      <c r="E2871" s="47"/>
      <c r="G2871" s="47"/>
      <c r="O2871" s="47"/>
    </row>
    <row r="2872" spans="5:15" s="49" customFormat="1" x14ac:dyDescent="0.25">
      <c r="E2872" s="47"/>
      <c r="G2872" s="47"/>
      <c r="O2872" s="47"/>
    </row>
    <row r="2873" spans="5:15" s="49" customFormat="1" x14ac:dyDescent="0.25">
      <c r="E2873" s="47"/>
      <c r="G2873" s="47"/>
      <c r="O2873" s="47"/>
    </row>
    <row r="2874" spans="5:15" s="49" customFormat="1" x14ac:dyDescent="0.25">
      <c r="E2874" s="47"/>
      <c r="G2874" s="47"/>
      <c r="O2874" s="47"/>
    </row>
    <row r="2875" spans="5:15" s="49" customFormat="1" x14ac:dyDescent="0.25">
      <c r="E2875" s="47"/>
      <c r="G2875" s="47"/>
      <c r="O2875" s="47"/>
    </row>
    <row r="2876" spans="5:15" s="49" customFormat="1" x14ac:dyDescent="0.25">
      <c r="E2876" s="47"/>
      <c r="G2876" s="47"/>
      <c r="O2876" s="47"/>
    </row>
    <row r="2877" spans="5:15" s="49" customFormat="1" x14ac:dyDescent="0.25">
      <c r="E2877" s="47"/>
      <c r="G2877" s="47"/>
      <c r="O2877" s="47"/>
    </row>
    <row r="2878" spans="5:15" s="49" customFormat="1" x14ac:dyDescent="0.25">
      <c r="E2878" s="47"/>
      <c r="G2878" s="47"/>
      <c r="O2878" s="47"/>
    </row>
    <row r="2879" spans="5:15" s="49" customFormat="1" x14ac:dyDescent="0.25">
      <c r="E2879" s="47"/>
      <c r="G2879" s="47"/>
      <c r="O2879" s="47"/>
    </row>
    <row r="2880" spans="5:15" s="49" customFormat="1" x14ac:dyDescent="0.25">
      <c r="E2880" s="47"/>
      <c r="G2880" s="47"/>
      <c r="O2880" s="47"/>
    </row>
    <row r="2881" spans="5:15" s="49" customFormat="1" x14ac:dyDescent="0.25">
      <c r="E2881" s="47"/>
      <c r="G2881" s="47"/>
      <c r="O2881" s="47"/>
    </row>
    <row r="2882" spans="5:15" s="49" customFormat="1" x14ac:dyDescent="0.25">
      <c r="E2882" s="47"/>
      <c r="G2882" s="47"/>
      <c r="O2882" s="47"/>
    </row>
    <row r="2883" spans="5:15" s="49" customFormat="1" x14ac:dyDescent="0.25">
      <c r="E2883" s="47"/>
      <c r="G2883" s="47"/>
      <c r="O2883" s="47"/>
    </row>
    <row r="2884" spans="5:15" s="49" customFormat="1" x14ac:dyDescent="0.25">
      <c r="E2884" s="47"/>
      <c r="G2884" s="47"/>
      <c r="O2884" s="47"/>
    </row>
    <row r="2885" spans="5:15" s="49" customFormat="1" x14ac:dyDescent="0.25">
      <c r="E2885" s="47"/>
      <c r="G2885" s="47"/>
      <c r="O2885" s="47"/>
    </row>
    <row r="2886" spans="5:15" s="49" customFormat="1" x14ac:dyDescent="0.25">
      <c r="E2886" s="47"/>
      <c r="G2886" s="47"/>
      <c r="O2886" s="47"/>
    </row>
    <row r="2887" spans="5:15" s="49" customFormat="1" x14ac:dyDescent="0.25">
      <c r="E2887" s="47"/>
      <c r="G2887" s="47"/>
      <c r="O2887" s="47"/>
    </row>
    <row r="2888" spans="5:15" s="49" customFormat="1" x14ac:dyDescent="0.25">
      <c r="E2888" s="47"/>
      <c r="G2888" s="47"/>
      <c r="O2888" s="47"/>
    </row>
    <row r="2889" spans="5:15" s="49" customFormat="1" x14ac:dyDescent="0.25">
      <c r="E2889" s="47"/>
      <c r="G2889" s="47"/>
      <c r="O2889" s="47"/>
    </row>
    <row r="2890" spans="5:15" s="49" customFormat="1" x14ac:dyDescent="0.25">
      <c r="E2890" s="47"/>
      <c r="G2890" s="47"/>
      <c r="O2890" s="47"/>
    </row>
    <row r="2891" spans="5:15" s="49" customFormat="1" x14ac:dyDescent="0.25">
      <c r="E2891" s="47"/>
      <c r="G2891" s="47"/>
      <c r="O2891" s="47"/>
    </row>
    <row r="2892" spans="5:15" s="49" customFormat="1" x14ac:dyDescent="0.25">
      <c r="E2892" s="47"/>
      <c r="G2892" s="47"/>
      <c r="O2892" s="47"/>
    </row>
    <row r="2893" spans="5:15" s="49" customFormat="1" x14ac:dyDescent="0.25">
      <c r="E2893" s="47"/>
      <c r="G2893" s="47"/>
      <c r="O2893" s="47"/>
    </row>
    <row r="2894" spans="5:15" s="49" customFormat="1" x14ac:dyDescent="0.25">
      <c r="E2894" s="47"/>
      <c r="G2894" s="47"/>
      <c r="O2894" s="47"/>
    </row>
    <row r="2895" spans="5:15" s="49" customFormat="1" x14ac:dyDescent="0.25">
      <c r="E2895" s="47"/>
      <c r="G2895" s="47"/>
      <c r="O2895" s="47"/>
    </row>
    <row r="2896" spans="5:15" s="49" customFormat="1" x14ac:dyDescent="0.25">
      <c r="E2896" s="47"/>
      <c r="G2896" s="47"/>
      <c r="O2896" s="47"/>
    </row>
    <row r="2897" spans="5:15" s="49" customFormat="1" x14ac:dyDescent="0.25">
      <c r="E2897" s="47"/>
      <c r="G2897" s="47"/>
      <c r="O2897" s="47"/>
    </row>
    <row r="2898" spans="5:15" s="49" customFormat="1" x14ac:dyDescent="0.25">
      <c r="E2898" s="47"/>
      <c r="G2898" s="47"/>
      <c r="O2898" s="47"/>
    </row>
    <row r="2899" spans="5:15" s="49" customFormat="1" x14ac:dyDescent="0.25">
      <c r="E2899" s="47"/>
      <c r="G2899" s="47"/>
      <c r="O2899" s="47"/>
    </row>
    <row r="2900" spans="5:15" s="49" customFormat="1" x14ac:dyDescent="0.25">
      <c r="E2900" s="47"/>
      <c r="G2900" s="47"/>
      <c r="O2900" s="47"/>
    </row>
    <row r="2901" spans="5:15" s="49" customFormat="1" x14ac:dyDescent="0.25">
      <c r="E2901" s="47"/>
      <c r="G2901" s="47"/>
      <c r="O2901" s="47"/>
    </row>
    <row r="2902" spans="5:15" s="49" customFormat="1" x14ac:dyDescent="0.25">
      <c r="E2902" s="47"/>
      <c r="G2902" s="47"/>
      <c r="O2902" s="47"/>
    </row>
    <row r="2903" spans="5:15" s="49" customFormat="1" x14ac:dyDescent="0.25">
      <c r="E2903" s="47"/>
      <c r="G2903" s="47"/>
      <c r="O2903" s="47"/>
    </row>
    <row r="2904" spans="5:15" s="49" customFormat="1" x14ac:dyDescent="0.25">
      <c r="E2904" s="47"/>
      <c r="G2904" s="47"/>
      <c r="O2904" s="47"/>
    </row>
    <row r="2905" spans="5:15" s="49" customFormat="1" x14ac:dyDescent="0.25">
      <c r="E2905" s="47"/>
      <c r="G2905" s="47"/>
      <c r="O2905" s="47"/>
    </row>
    <row r="2906" spans="5:15" s="49" customFormat="1" x14ac:dyDescent="0.25">
      <c r="E2906" s="47"/>
      <c r="G2906" s="47"/>
      <c r="O2906" s="47"/>
    </row>
    <row r="2907" spans="5:15" s="49" customFormat="1" x14ac:dyDescent="0.25">
      <c r="E2907" s="47"/>
      <c r="G2907" s="47"/>
      <c r="O2907" s="47"/>
    </row>
    <row r="2908" spans="5:15" s="49" customFormat="1" x14ac:dyDescent="0.25">
      <c r="E2908" s="47"/>
      <c r="G2908" s="47"/>
      <c r="O2908" s="47"/>
    </row>
    <row r="2909" spans="5:15" s="49" customFormat="1" x14ac:dyDescent="0.25">
      <c r="E2909" s="47"/>
      <c r="G2909" s="47"/>
      <c r="O2909" s="47"/>
    </row>
    <row r="2910" spans="5:15" s="49" customFormat="1" x14ac:dyDescent="0.25">
      <c r="E2910" s="47"/>
      <c r="G2910" s="47"/>
      <c r="O2910" s="47"/>
    </row>
    <row r="2911" spans="5:15" s="49" customFormat="1" x14ac:dyDescent="0.25">
      <c r="E2911" s="47"/>
      <c r="G2911" s="47"/>
      <c r="O2911" s="47"/>
    </row>
    <row r="2912" spans="5:15" s="49" customFormat="1" x14ac:dyDescent="0.25">
      <c r="E2912" s="47"/>
      <c r="G2912" s="47"/>
      <c r="O2912" s="47"/>
    </row>
    <row r="2913" spans="5:15" s="49" customFormat="1" x14ac:dyDescent="0.25">
      <c r="E2913" s="47"/>
      <c r="G2913" s="47"/>
      <c r="O2913" s="47"/>
    </row>
    <row r="2914" spans="5:15" s="49" customFormat="1" x14ac:dyDescent="0.25">
      <c r="E2914" s="47"/>
      <c r="G2914" s="47"/>
      <c r="O2914" s="47"/>
    </row>
    <row r="2915" spans="5:15" s="49" customFormat="1" x14ac:dyDescent="0.25">
      <c r="E2915" s="47"/>
      <c r="G2915" s="47"/>
      <c r="O2915" s="47"/>
    </row>
    <row r="2916" spans="5:15" s="49" customFormat="1" x14ac:dyDescent="0.25">
      <c r="E2916" s="47"/>
      <c r="G2916" s="47"/>
      <c r="O2916" s="47"/>
    </row>
    <row r="2917" spans="5:15" s="49" customFormat="1" x14ac:dyDescent="0.25">
      <c r="E2917" s="47"/>
      <c r="G2917" s="47"/>
      <c r="O2917" s="47"/>
    </row>
    <row r="2918" spans="5:15" s="49" customFormat="1" x14ac:dyDescent="0.25">
      <c r="E2918" s="47"/>
      <c r="G2918" s="47"/>
      <c r="O2918" s="47"/>
    </row>
    <row r="2919" spans="5:15" s="49" customFormat="1" x14ac:dyDescent="0.25">
      <c r="E2919" s="47"/>
      <c r="G2919" s="47"/>
      <c r="O2919" s="47"/>
    </row>
    <row r="2920" spans="5:15" s="49" customFormat="1" x14ac:dyDescent="0.25">
      <c r="E2920" s="47"/>
      <c r="G2920" s="47"/>
      <c r="O2920" s="47"/>
    </row>
    <row r="2921" spans="5:15" s="49" customFormat="1" x14ac:dyDescent="0.25">
      <c r="E2921" s="47"/>
      <c r="G2921" s="47"/>
      <c r="O2921" s="47"/>
    </row>
    <row r="2922" spans="5:15" s="49" customFormat="1" x14ac:dyDescent="0.25">
      <c r="E2922" s="47"/>
      <c r="G2922" s="47"/>
      <c r="O2922" s="47"/>
    </row>
    <row r="2923" spans="5:15" s="49" customFormat="1" x14ac:dyDescent="0.25">
      <c r="E2923" s="47"/>
      <c r="G2923" s="47"/>
      <c r="O2923" s="47"/>
    </row>
    <row r="2924" spans="5:15" s="49" customFormat="1" x14ac:dyDescent="0.25">
      <c r="E2924" s="47"/>
      <c r="G2924" s="47"/>
      <c r="O2924" s="47"/>
    </row>
    <row r="2925" spans="5:15" s="49" customFormat="1" x14ac:dyDescent="0.25">
      <c r="E2925" s="47"/>
      <c r="G2925" s="47"/>
      <c r="O2925" s="47"/>
    </row>
    <row r="2926" spans="5:15" s="49" customFormat="1" x14ac:dyDescent="0.25">
      <c r="E2926" s="47"/>
      <c r="G2926" s="47"/>
      <c r="O2926" s="47"/>
    </row>
    <row r="2927" spans="5:15" s="49" customFormat="1" x14ac:dyDescent="0.25">
      <c r="E2927" s="47"/>
      <c r="G2927" s="47"/>
      <c r="O2927" s="47"/>
    </row>
    <row r="2928" spans="5:15" s="49" customFormat="1" x14ac:dyDescent="0.25">
      <c r="E2928" s="47"/>
      <c r="G2928" s="47"/>
      <c r="O2928" s="47"/>
    </row>
    <row r="2929" spans="5:15" s="49" customFormat="1" x14ac:dyDescent="0.25">
      <c r="E2929" s="47"/>
      <c r="G2929" s="47"/>
      <c r="O2929" s="47"/>
    </row>
    <row r="2930" spans="5:15" s="49" customFormat="1" x14ac:dyDescent="0.25">
      <c r="E2930" s="47"/>
      <c r="G2930" s="47"/>
      <c r="O2930" s="47"/>
    </row>
    <row r="2931" spans="5:15" s="49" customFormat="1" x14ac:dyDescent="0.25">
      <c r="E2931" s="47"/>
      <c r="G2931" s="47"/>
      <c r="O2931" s="47"/>
    </row>
    <row r="2932" spans="5:15" s="49" customFormat="1" x14ac:dyDescent="0.25">
      <c r="E2932" s="47"/>
      <c r="G2932" s="47"/>
      <c r="O2932" s="47"/>
    </row>
    <row r="2933" spans="5:15" s="49" customFormat="1" x14ac:dyDescent="0.25">
      <c r="E2933" s="47"/>
      <c r="G2933" s="47"/>
      <c r="O2933" s="47"/>
    </row>
    <row r="2934" spans="5:15" s="49" customFormat="1" x14ac:dyDescent="0.25">
      <c r="E2934" s="47"/>
      <c r="G2934" s="47"/>
      <c r="O2934" s="47"/>
    </row>
    <row r="2935" spans="5:15" s="49" customFormat="1" x14ac:dyDescent="0.25">
      <c r="E2935" s="47"/>
      <c r="G2935" s="47"/>
      <c r="O2935" s="47"/>
    </row>
    <row r="2936" spans="5:15" s="49" customFormat="1" x14ac:dyDescent="0.25">
      <c r="E2936" s="47"/>
      <c r="G2936" s="47"/>
      <c r="O2936" s="47"/>
    </row>
    <row r="2937" spans="5:15" s="49" customFormat="1" x14ac:dyDescent="0.25">
      <c r="E2937" s="47"/>
      <c r="G2937" s="47"/>
      <c r="O2937" s="47"/>
    </row>
    <row r="2938" spans="5:15" s="49" customFormat="1" x14ac:dyDescent="0.25">
      <c r="E2938" s="47"/>
      <c r="G2938" s="47"/>
      <c r="O2938" s="47"/>
    </row>
    <row r="2939" spans="5:15" s="49" customFormat="1" x14ac:dyDescent="0.25">
      <c r="E2939" s="47"/>
      <c r="G2939" s="47"/>
      <c r="O2939" s="47"/>
    </row>
    <row r="2940" spans="5:15" s="49" customFormat="1" x14ac:dyDescent="0.25">
      <c r="E2940" s="47"/>
      <c r="G2940" s="47"/>
      <c r="O2940" s="47"/>
    </row>
    <row r="2941" spans="5:15" s="49" customFormat="1" x14ac:dyDescent="0.25">
      <c r="E2941" s="47"/>
      <c r="G2941" s="47"/>
      <c r="O2941" s="47"/>
    </row>
    <row r="2942" spans="5:15" s="49" customFormat="1" x14ac:dyDescent="0.25">
      <c r="E2942" s="47"/>
      <c r="G2942" s="47"/>
      <c r="O2942" s="47"/>
    </row>
    <row r="2943" spans="5:15" s="49" customFormat="1" x14ac:dyDescent="0.25">
      <c r="E2943" s="47"/>
      <c r="G2943" s="47"/>
      <c r="O2943" s="47"/>
    </row>
    <row r="2944" spans="5:15" s="49" customFormat="1" x14ac:dyDescent="0.25">
      <c r="E2944" s="47"/>
      <c r="G2944" s="47"/>
      <c r="O2944" s="47"/>
    </row>
    <row r="2945" spans="5:15" s="49" customFormat="1" x14ac:dyDescent="0.25">
      <c r="E2945" s="47"/>
      <c r="G2945" s="47"/>
      <c r="O2945" s="47"/>
    </row>
    <row r="2946" spans="5:15" s="49" customFormat="1" x14ac:dyDescent="0.25">
      <c r="E2946" s="47"/>
      <c r="G2946" s="47"/>
      <c r="O2946" s="47"/>
    </row>
    <row r="2947" spans="5:15" s="49" customFormat="1" x14ac:dyDescent="0.25">
      <c r="E2947" s="47"/>
      <c r="G2947" s="47"/>
      <c r="O2947" s="47"/>
    </row>
    <row r="2948" spans="5:15" s="49" customFormat="1" x14ac:dyDescent="0.25">
      <c r="E2948" s="47"/>
      <c r="G2948" s="47"/>
      <c r="O2948" s="47"/>
    </row>
    <row r="2949" spans="5:15" s="49" customFormat="1" x14ac:dyDescent="0.25">
      <c r="E2949" s="47"/>
      <c r="G2949" s="47"/>
      <c r="O2949" s="47"/>
    </row>
    <row r="2950" spans="5:15" s="49" customFormat="1" x14ac:dyDescent="0.25">
      <c r="E2950" s="47"/>
      <c r="G2950" s="47"/>
      <c r="O2950" s="47"/>
    </row>
    <row r="2951" spans="5:15" s="49" customFormat="1" x14ac:dyDescent="0.25">
      <c r="E2951" s="47"/>
      <c r="G2951" s="47"/>
      <c r="O2951" s="47"/>
    </row>
    <row r="2952" spans="5:15" s="49" customFormat="1" x14ac:dyDescent="0.25">
      <c r="E2952" s="47"/>
      <c r="G2952" s="47"/>
      <c r="O2952" s="47"/>
    </row>
    <row r="2953" spans="5:15" s="49" customFormat="1" x14ac:dyDescent="0.25">
      <c r="E2953" s="47"/>
      <c r="G2953" s="47"/>
      <c r="O2953" s="47"/>
    </row>
    <row r="2954" spans="5:15" s="49" customFormat="1" x14ac:dyDescent="0.25">
      <c r="E2954" s="47"/>
      <c r="G2954" s="47"/>
      <c r="O2954" s="47"/>
    </row>
    <row r="2955" spans="5:15" s="49" customFormat="1" x14ac:dyDescent="0.25">
      <c r="E2955" s="47"/>
      <c r="G2955" s="47"/>
      <c r="O2955" s="47"/>
    </row>
    <row r="2956" spans="5:15" s="49" customFormat="1" x14ac:dyDescent="0.25">
      <c r="E2956" s="47"/>
      <c r="G2956" s="47"/>
      <c r="O2956" s="47"/>
    </row>
    <row r="2957" spans="5:15" s="49" customFormat="1" x14ac:dyDescent="0.25">
      <c r="E2957" s="47"/>
      <c r="G2957" s="47"/>
      <c r="O2957" s="47"/>
    </row>
    <row r="2958" spans="5:15" s="49" customFormat="1" x14ac:dyDescent="0.25">
      <c r="E2958" s="47"/>
      <c r="G2958" s="47"/>
      <c r="O2958" s="47"/>
    </row>
    <row r="2959" spans="5:15" s="49" customFormat="1" x14ac:dyDescent="0.25">
      <c r="E2959" s="47"/>
      <c r="G2959" s="47"/>
      <c r="O2959" s="47"/>
    </row>
    <row r="2960" spans="5:15" s="49" customFormat="1" x14ac:dyDescent="0.25">
      <c r="E2960" s="47"/>
      <c r="G2960" s="47"/>
      <c r="O2960" s="47"/>
    </row>
    <row r="2961" spans="5:15" s="49" customFormat="1" x14ac:dyDescent="0.25">
      <c r="E2961" s="47"/>
      <c r="G2961" s="47"/>
      <c r="O2961" s="47"/>
    </row>
    <row r="2962" spans="5:15" s="49" customFormat="1" x14ac:dyDescent="0.25">
      <c r="E2962" s="47"/>
      <c r="G2962" s="47"/>
      <c r="O2962" s="47"/>
    </row>
    <row r="2963" spans="5:15" s="49" customFormat="1" x14ac:dyDescent="0.25">
      <c r="E2963" s="47"/>
      <c r="G2963" s="47"/>
      <c r="O2963" s="47"/>
    </row>
    <row r="2964" spans="5:15" s="49" customFormat="1" x14ac:dyDescent="0.25">
      <c r="E2964" s="47"/>
      <c r="G2964" s="47"/>
      <c r="O2964" s="47"/>
    </row>
    <row r="2965" spans="5:15" s="49" customFormat="1" x14ac:dyDescent="0.25">
      <c r="E2965" s="47"/>
      <c r="G2965" s="47"/>
      <c r="O2965" s="47"/>
    </row>
    <row r="2966" spans="5:15" s="49" customFormat="1" x14ac:dyDescent="0.25">
      <c r="E2966" s="47"/>
      <c r="G2966" s="47"/>
      <c r="O2966" s="47"/>
    </row>
    <row r="2967" spans="5:15" s="49" customFormat="1" x14ac:dyDescent="0.25">
      <c r="E2967" s="47"/>
      <c r="G2967" s="47"/>
      <c r="O2967" s="47"/>
    </row>
    <row r="2968" spans="5:15" s="49" customFormat="1" x14ac:dyDescent="0.25">
      <c r="E2968" s="47"/>
      <c r="G2968" s="47"/>
      <c r="O2968" s="47"/>
    </row>
    <row r="2969" spans="5:15" s="49" customFormat="1" x14ac:dyDescent="0.25">
      <c r="E2969" s="47"/>
      <c r="G2969" s="47"/>
      <c r="O2969" s="47"/>
    </row>
    <row r="2970" spans="5:15" s="49" customFormat="1" x14ac:dyDescent="0.25">
      <c r="E2970" s="47"/>
      <c r="G2970" s="47"/>
      <c r="O2970" s="47"/>
    </row>
    <row r="2971" spans="5:15" s="49" customFormat="1" x14ac:dyDescent="0.25">
      <c r="E2971" s="47"/>
      <c r="G2971" s="47"/>
      <c r="O2971" s="47"/>
    </row>
    <row r="2972" spans="5:15" s="49" customFormat="1" x14ac:dyDescent="0.25">
      <c r="E2972" s="47"/>
      <c r="G2972" s="47"/>
      <c r="O2972" s="47"/>
    </row>
    <row r="2973" spans="5:15" s="49" customFormat="1" x14ac:dyDescent="0.25">
      <c r="E2973" s="47"/>
      <c r="G2973" s="47"/>
      <c r="O2973" s="47"/>
    </row>
    <row r="2974" spans="5:15" s="49" customFormat="1" x14ac:dyDescent="0.25">
      <c r="E2974" s="47"/>
      <c r="G2974" s="47"/>
      <c r="O2974" s="47"/>
    </row>
    <row r="2975" spans="5:15" s="49" customFormat="1" x14ac:dyDescent="0.25">
      <c r="E2975" s="47"/>
      <c r="G2975" s="47"/>
      <c r="O2975" s="47"/>
    </row>
    <row r="2976" spans="5:15" s="49" customFormat="1" x14ac:dyDescent="0.25">
      <c r="E2976" s="47"/>
      <c r="G2976" s="47"/>
      <c r="O2976" s="47"/>
    </row>
    <row r="2977" spans="5:15" s="49" customFormat="1" x14ac:dyDescent="0.25">
      <c r="E2977" s="47"/>
      <c r="G2977" s="47"/>
      <c r="O2977" s="47"/>
    </row>
    <row r="2978" spans="5:15" s="49" customFormat="1" x14ac:dyDescent="0.25">
      <c r="E2978" s="47"/>
      <c r="G2978" s="47"/>
      <c r="O2978" s="47"/>
    </row>
    <row r="2979" spans="5:15" s="49" customFormat="1" x14ac:dyDescent="0.25">
      <c r="E2979" s="47"/>
      <c r="G2979" s="47"/>
      <c r="O2979" s="47"/>
    </row>
    <row r="2980" spans="5:15" s="49" customFormat="1" x14ac:dyDescent="0.25">
      <c r="E2980" s="47"/>
      <c r="G2980" s="47"/>
      <c r="O2980" s="47"/>
    </row>
    <row r="2981" spans="5:15" s="49" customFormat="1" x14ac:dyDescent="0.25">
      <c r="E2981" s="47"/>
      <c r="G2981" s="47"/>
      <c r="O2981" s="47"/>
    </row>
    <row r="2982" spans="5:15" s="49" customFormat="1" x14ac:dyDescent="0.25">
      <c r="E2982" s="47"/>
      <c r="G2982" s="47"/>
      <c r="O2982" s="47"/>
    </row>
    <row r="2983" spans="5:15" s="49" customFormat="1" x14ac:dyDescent="0.25">
      <c r="E2983" s="47"/>
      <c r="G2983" s="47"/>
      <c r="O2983" s="47"/>
    </row>
    <row r="2984" spans="5:15" s="49" customFormat="1" x14ac:dyDescent="0.25">
      <c r="E2984" s="47"/>
      <c r="G2984" s="47"/>
      <c r="O2984" s="47"/>
    </row>
    <row r="2985" spans="5:15" s="49" customFormat="1" x14ac:dyDescent="0.25">
      <c r="E2985" s="47"/>
      <c r="G2985" s="47"/>
      <c r="O2985" s="47"/>
    </row>
    <row r="2986" spans="5:15" s="49" customFormat="1" x14ac:dyDescent="0.25">
      <c r="E2986" s="47"/>
      <c r="G2986" s="47"/>
      <c r="O2986" s="47"/>
    </row>
    <row r="2987" spans="5:15" s="49" customFormat="1" x14ac:dyDescent="0.25">
      <c r="E2987" s="47"/>
      <c r="G2987" s="47"/>
      <c r="O2987" s="47"/>
    </row>
    <row r="2988" spans="5:15" s="49" customFormat="1" x14ac:dyDescent="0.25">
      <c r="E2988" s="47"/>
      <c r="G2988" s="47"/>
      <c r="O2988" s="47"/>
    </row>
    <row r="2989" spans="5:15" s="49" customFormat="1" x14ac:dyDescent="0.25">
      <c r="E2989" s="47"/>
      <c r="G2989" s="47"/>
      <c r="O2989" s="47"/>
    </row>
    <row r="2990" spans="5:15" s="49" customFormat="1" x14ac:dyDescent="0.25">
      <c r="E2990" s="47"/>
      <c r="G2990" s="47"/>
      <c r="O2990" s="47"/>
    </row>
    <row r="2991" spans="5:15" s="49" customFormat="1" x14ac:dyDescent="0.25">
      <c r="E2991" s="47"/>
      <c r="G2991" s="47"/>
      <c r="O2991" s="47"/>
    </row>
    <row r="2992" spans="5:15" s="49" customFormat="1" x14ac:dyDescent="0.25">
      <c r="E2992" s="47"/>
      <c r="G2992" s="47"/>
      <c r="O2992" s="47"/>
    </row>
    <row r="2993" spans="5:15" s="49" customFormat="1" x14ac:dyDescent="0.25">
      <c r="E2993" s="47"/>
      <c r="G2993" s="47"/>
      <c r="O2993" s="47"/>
    </row>
    <row r="2994" spans="5:15" s="49" customFormat="1" x14ac:dyDescent="0.25">
      <c r="E2994" s="47"/>
      <c r="G2994" s="47"/>
      <c r="O2994" s="47"/>
    </row>
    <row r="2995" spans="5:15" s="49" customFormat="1" x14ac:dyDescent="0.25">
      <c r="E2995" s="47"/>
      <c r="G2995" s="47"/>
      <c r="O2995" s="47"/>
    </row>
    <row r="2996" spans="5:15" s="49" customFormat="1" x14ac:dyDescent="0.25">
      <c r="E2996" s="47"/>
      <c r="G2996" s="47"/>
      <c r="O2996" s="47"/>
    </row>
    <row r="2997" spans="5:15" s="49" customFormat="1" x14ac:dyDescent="0.25">
      <c r="E2997" s="47"/>
      <c r="G2997" s="47"/>
      <c r="O2997" s="47"/>
    </row>
    <row r="2998" spans="5:15" s="49" customFormat="1" x14ac:dyDescent="0.25">
      <c r="E2998" s="47"/>
      <c r="G2998" s="47"/>
      <c r="O2998" s="47"/>
    </row>
    <row r="2999" spans="5:15" s="49" customFormat="1" x14ac:dyDescent="0.25">
      <c r="E2999" s="47"/>
      <c r="G2999" s="47"/>
      <c r="O2999" s="47"/>
    </row>
    <row r="3000" spans="5:15" s="49" customFormat="1" x14ac:dyDescent="0.25">
      <c r="E3000" s="47"/>
      <c r="G3000" s="47"/>
      <c r="O3000" s="47"/>
    </row>
    <row r="3001" spans="5:15" s="49" customFormat="1" x14ac:dyDescent="0.25">
      <c r="E3001" s="47"/>
      <c r="G3001" s="47"/>
      <c r="O3001" s="47"/>
    </row>
    <row r="3002" spans="5:15" s="49" customFormat="1" x14ac:dyDescent="0.25">
      <c r="E3002" s="47"/>
      <c r="G3002" s="47"/>
      <c r="O3002" s="47"/>
    </row>
    <row r="3003" spans="5:15" s="49" customFormat="1" x14ac:dyDescent="0.25">
      <c r="E3003" s="47"/>
      <c r="G3003" s="47"/>
      <c r="O3003" s="47"/>
    </row>
    <row r="3004" spans="5:15" s="49" customFormat="1" x14ac:dyDescent="0.25">
      <c r="E3004" s="47"/>
      <c r="G3004" s="47"/>
      <c r="O3004" s="47"/>
    </row>
    <row r="3005" spans="5:15" s="49" customFormat="1" x14ac:dyDescent="0.25">
      <c r="E3005" s="47"/>
      <c r="G3005" s="47"/>
      <c r="O3005" s="47"/>
    </row>
    <row r="3006" spans="5:15" s="49" customFormat="1" x14ac:dyDescent="0.25">
      <c r="E3006" s="47"/>
      <c r="G3006" s="47"/>
      <c r="O3006" s="47"/>
    </row>
    <row r="3007" spans="5:15" s="49" customFormat="1" x14ac:dyDescent="0.25">
      <c r="E3007" s="47"/>
      <c r="G3007" s="47"/>
      <c r="O3007" s="47"/>
    </row>
    <row r="3008" spans="5:15" s="49" customFormat="1" x14ac:dyDescent="0.25">
      <c r="E3008" s="47"/>
      <c r="G3008" s="47"/>
      <c r="O3008" s="47"/>
    </row>
    <row r="3009" spans="5:15" s="49" customFormat="1" x14ac:dyDescent="0.25">
      <c r="E3009" s="47"/>
      <c r="G3009" s="47"/>
      <c r="O3009" s="47"/>
    </row>
    <row r="3010" spans="5:15" s="49" customFormat="1" x14ac:dyDescent="0.25">
      <c r="E3010" s="47"/>
      <c r="G3010" s="47"/>
      <c r="O3010" s="47"/>
    </row>
    <row r="3011" spans="5:15" s="49" customFormat="1" x14ac:dyDescent="0.25">
      <c r="E3011" s="47"/>
      <c r="G3011" s="47"/>
      <c r="O3011" s="47"/>
    </row>
    <row r="3012" spans="5:15" s="49" customFormat="1" x14ac:dyDescent="0.25">
      <c r="E3012" s="47"/>
      <c r="G3012" s="47"/>
      <c r="O3012" s="47"/>
    </row>
    <row r="3013" spans="5:15" s="49" customFormat="1" x14ac:dyDescent="0.25">
      <c r="E3013" s="47"/>
      <c r="G3013" s="47"/>
      <c r="O3013" s="47"/>
    </row>
    <row r="3014" spans="5:15" s="49" customFormat="1" x14ac:dyDescent="0.25">
      <c r="E3014" s="47"/>
      <c r="G3014" s="47"/>
      <c r="O3014" s="47"/>
    </row>
    <row r="3015" spans="5:15" s="49" customFormat="1" x14ac:dyDescent="0.25">
      <c r="E3015" s="47"/>
      <c r="G3015" s="47"/>
      <c r="O3015" s="47"/>
    </row>
    <row r="3016" spans="5:15" s="49" customFormat="1" x14ac:dyDescent="0.25">
      <c r="E3016" s="47"/>
      <c r="G3016" s="47"/>
      <c r="O3016" s="47"/>
    </row>
    <row r="3017" spans="5:15" s="49" customFormat="1" x14ac:dyDescent="0.25">
      <c r="E3017" s="47"/>
      <c r="G3017" s="47"/>
      <c r="O3017" s="47"/>
    </row>
    <row r="3018" spans="5:15" s="49" customFormat="1" x14ac:dyDescent="0.25">
      <c r="E3018" s="47"/>
      <c r="G3018" s="47"/>
      <c r="O3018" s="47"/>
    </row>
    <row r="3019" spans="5:15" s="49" customFormat="1" x14ac:dyDescent="0.25">
      <c r="E3019" s="47"/>
      <c r="G3019" s="47"/>
      <c r="O3019" s="47"/>
    </row>
    <row r="3020" spans="5:15" s="49" customFormat="1" x14ac:dyDescent="0.25">
      <c r="E3020" s="47"/>
      <c r="G3020" s="47"/>
      <c r="O3020" s="47"/>
    </row>
    <row r="3021" spans="5:15" s="49" customFormat="1" x14ac:dyDescent="0.25">
      <c r="E3021" s="47"/>
      <c r="G3021" s="47"/>
      <c r="O3021" s="47"/>
    </row>
    <row r="3022" spans="5:15" s="49" customFormat="1" x14ac:dyDescent="0.25">
      <c r="E3022" s="47"/>
      <c r="G3022" s="47"/>
      <c r="O3022" s="47"/>
    </row>
    <row r="3023" spans="5:15" s="49" customFormat="1" x14ac:dyDescent="0.25">
      <c r="E3023" s="47"/>
      <c r="G3023" s="47"/>
      <c r="O3023" s="47"/>
    </row>
    <row r="3024" spans="5:15" s="49" customFormat="1" x14ac:dyDescent="0.25">
      <c r="E3024" s="47"/>
      <c r="G3024" s="47"/>
      <c r="O3024" s="47"/>
    </row>
    <row r="3025" spans="5:15" s="49" customFormat="1" x14ac:dyDescent="0.25">
      <c r="E3025" s="47"/>
      <c r="G3025" s="47"/>
      <c r="O3025" s="47"/>
    </row>
    <row r="3026" spans="5:15" s="49" customFormat="1" x14ac:dyDescent="0.25">
      <c r="E3026" s="47"/>
      <c r="G3026" s="47"/>
      <c r="O3026" s="47"/>
    </row>
    <row r="3027" spans="5:15" s="49" customFormat="1" x14ac:dyDescent="0.25">
      <c r="E3027" s="47"/>
      <c r="G3027" s="47"/>
      <c r="O3027" s="47"/>
    </row>
    <row r="3028" spans="5:15" s="49" customFormat="1" x14ac:dyDescent="0.25">
      <c r="E3028" s="47"/>
      <c r="G3028" s="47"/>
      <c r="O3028" s="47"/>
    </row>
    <row r="3029" spans="5:15" s="49" customFormat="1" x14ac:dyDescent="0.25">
      <c r="E3029" s="47"/>
      <c r="G3029" s="47"/>
      <c r="O3029" s="47"/>
    </row>
    <row r="3030" spans="5:15" s="49" customFormat="1" x14ac:dyDescent="0.25">
      <c r="E3030" s="47"/>
      <c r="G3030" s="47"/>
      <c r="O3030" s="47"/>
    </row>
    <row r="3031" spans="5:15" s="49" customFormat="1" x14ac:dyDescent="0.25">
      <c r="E3031" s="47"/>
      <c r="G3031" s="47"/>
      <c r="O3031" s="47"/>
    </row>
    <row r="3032" spans="5:15" s="49" customFormat="1" x14ac:dyDescent="0.25">
      <c r="E3032" s="47"/>
      <c r="G3032" s="47"/>
      <c r="O3032" s="47"/>
    </row>
    <row r="3033" spans="5:15" s="49" customFormat="1" x14ac:dyDescent="0.25">
      <c r="E3033" s="47"/>
      <c r="G3033" s="47"/>
      <c r="O3033" s="47"/>
    </row>
    <row r="3034" spans="5:15" s="49" customFormat="1" x14ac:dyDescent="0.25">
      <c r="E3034" s="47"/>
      <c r="G3034" s="47"/>
      <c r="O3034" s="47"/>
    </row>
    <row r="3035" spans="5:15" s="49" customFormat="1" x14ac:dyDescent="0.25">
      <c r="E3035" s="47"/>
      <c r="G3035" s="47"/>
      <c r="O3035" s="47"/>
    </row>
    <row r="3036" spans="5:15" s="49" customFormat="1" x14ac:dyDescent="0.25">
      <c r="E3036" s="47"/>
      <c r="G3036" s="47"/>
      <c r="O3036" s="47"/>
    </row>
    <row r="3037" spans="5:15" s="49" customFormat="1" x14ac:dyDescent="0.25">
      <c r="E3037" s="47"/>
      <c r="G3037" s="47"/>
      <c r="O3037" s="47"/>
    </row>
    <row r="3038" spans="5:15" s="49" customFormat="1" x14ac:dyDescent="0.25">
      <c r="E3038" s="47"/>
      <c r="G3038" s="47"/>
      <c r="O3038" s="47"/>
    </row>
    <row r="3039" spans="5:15" s="49" customFormat="1" x14ac:dyDescent="0.25">
      <c r="E3039" s="47"/>
      <c r="G3039" s="47"/>
      <c r="O3039" s="47"/>
    </row>
    <row r="3040" spans="5:15" s="49" customFormat="1" x14ac:dyDescent="0.25">
      <c r="E3040" s="47"/>
      <c r="G3040" s="47"/>
      <c r="O3040" s="47"/>
    </row>
    <row r="3041" spans="5:15" s="49" customFormat="1" x14ac:dyDescent="0.25">
      <c r="E3041" s="47"/>
      <c r="G3041" s="47"/>
      <c r="O3041" s="47"/>
    </row>
    <row r="3042" spans="5:15" s="49" customFormat="1" x14ac:dyDescent="0.25">
      <c r="E3042" s="47"/>
      <c r="G3042" s="47"/>
      <c r="O3042" s="47"/>
    </row>
    <row r="3043" spans="5:15" s="49" customFormat="1" x14ac:dyDescent="0.25">
      <c r="E3043" s="47"/>
      <c r="G3043" s="47"/>
      <c r="O3043" s="47"/>
    </row>
    <row r="3044" spans="5:15" s="49" customFormat="1" x14ac:dyDescent="0.25">
      <c r="E3044" s="47"/>
      <c r="G3044" s="47"/>
      <c r="O3044" s="47"/>
    </row>
    <row r="3045" spans="5:15" s="49" customFormat="1" x14ac:dyDescent="0.25">
      <c r="E3045" s="47"/>
      <c r="G3045" s="47"/>
      <c r="O3045" s="47"/>
    </row>
    <row r="3046" spans="5:15" s="49" customFormat="1" x14ac:dyDescent="0.25">
      <c r="E3046" s="47"/>
      <c r="G3046" s="47"/>
      <c r="O3046" s="47"/>
    </row>
    <row r="3047" spans="5:15" s="49" customFormat="1" x14ac:dyDescent="0.25">
      <c r="E3047" s="47"/>
      <c r="G3047" s="47"/>
      <c r="O3047" s="47"/>
    </row>
    <row r="3048" spans="5:15" s="49" customFormat="1" x14ac:dyDescent="0.25">
      <c r="E3048" s="47"/>
      <c r="G3048" s="47"/>
      <c r="O3048" s="47"/>
    </row>
    <row r="3049" spans="5:15" s="49" customFormat="1" x14ac:dyDescent="0.25">
      <c r="E3049" s="47"/>
      <c r="G3049" s="47"/>
      <c r="O3049" s="47"/>
    </row>
    <row r="3050" spans="5:15" s="49" customFormat="1" x14ac:dyDescent="0.25">
      <c r="E3050" s="47"/>
      <c r="G3050" s="47"/>
      <c r="O3050" s="47"/>
    </row>
    <row r="3051" spans="5:15" s="49" customFormat="1" x14ac:dyDescent="0.25">
      <c r="E3051" s="47"/>
      <c r="G3051" s="47"/>
      <c r="O3051" s="47"/>
    </row>
    <row r="3052" spans="5:15" s="49" customFormat="1" x14ac:dyDescent="0.25">
      <c r="E3052" s="47"/>
      <c r="G3052" s="47"/>
      <c r="O3052" s="47"/>
    </row>
    <row r="3053" spans="5:15" s="49" customFormat="1" x14ac:dyDescent="0.25">
      <c r="E3053" s="47"/>
      <c r="G3053" s="47"/>
      <c r="O3053" s="47"/>
    </row>
    <row r="3054" spans="5:15" s="49" customFormat="1" x14ac:dyDescent="0.25">
      <c r="E3054" s="47"/>
      <c r="G3054" s="47"/>
      <c r="O3054" s="47"/>
    </row>
    <row r="3055" spans="5:15" s="49" customFormat="1" x14ac:dyDescent="0.25">
      <c r="E3055" s="47"/>
      <c r="G3055" s="47"/>
      <c r="O3055" s="47"/>
    </row>
    <row r="3056" spans="5:15" s="49" customFormat="1" x14ac:dyDescent="0.25">
      <c r="E3056" s="47"/>
      <c r="G3056" s="47"/>
      <c r="O3056" s="47"/>
    </row>
    <row r="3057" spans="5:15" s="49" customFormat="1" x14ac:dyDescent="0.25">
      <c r="E3057" s="47"/>
      <c r="G3057" s="47"/>
      <c r="O3057" s="47"/>
    </row>
    <row r="3058" spans="5:15" s="49" customFormat="1" x14ac:dyDescent="0.25">
      <c r="E3058" s="47"/>
      <c r="G3058" s="47"/>
      <c r="O3058" s="47"/>
    </row>
    <row r="3059" spans="5:15" s="49" customFormat="1" x14ac:dyDescent="0.25">
      <c r="E3059" s="47"/>
      <c r="G3059" s="47"/>
      <c r="O3059" s="47"/>
    </row>
    <row r="3060" spans="5:15" s="49" customFormat="1" x14ac:dyDescent="0.25">
      <c r="E3060" s="47"/>
      <c r="G3060" s="47"/>
      <c r="O3060" s="47"/>
    </row>
    <row r="3061" spans="5:15" s="49" customFormat="1" x14ac:dyDescent="0.25">
      <c r="E3061" s="47"/>
      <c r="G3061" s="47"/>
      <c r="O3061" s="47"/>
    </row>
    <row r="3062" spans="5:15" s="49" customFormat="1" x14ac:dyDescent="0.25">
      <c r="E3062" s="47"/>
      <c r="G3062" s="47"/>
      <c r="O3062" s="47"/>
    </row>
    <row r="3063" spans="5:15" s="49" customFormat="1" x14ac:dyDescent="0.25">
      <c r="E3063" s="47"/>
      <c r="G3063" s="47"/>
      <c r="O3063" s="47"/>
    </row>
    <row r="3064" spans="5:15" s="49" customFormat="1" x14ac:dyDescent="0.25">
      <c r="E3064" s="47"/>
      <c r="G3064" s="47"/>
      <c r="O3064" s="47"/>
    </row>
    <row r="3065" spans="5:15" s="49" customFormat="1" x14ac:dyDescent="0.25">
      <c r="E3065" s="47"/>
      <c r="G3065" s="47"/>
      <c r="O3065" s="47"/>
    </row>
    <row r="3066" spans="5:15" s="49" customFormat="1" x14ac:dyDescent="0.25">
      <c r="E3066" s="47"/>
      <c r="G3066" s="47"/>
      <c r="O3066" s="47"/>
    </row>
    <row r="3067" spans="5:15" s="49" customFormat="1" x14ac:dyDescent="0.25">
      <c r="E3067" s="47"/>
      <c r="G3067" s="47"/>
      <c r="O3067" s="47"/>
    </row>
    <row r="3068" spans="5:15" s="49" customFormat="1" x14ac:dyDescent="0.25">
      <c r="E3068" s="47"/>
      <c r="G3068" s="47"/>
      <c r="O3068" s="47"/>
    </row>
    <row r="3069" spans="5:15" s="49" customFormat="1" x14ac:dyDescent="0.25">
      <c r="E3069" s="47"/>
      <c r="G3069" s="47"/>
      <c r="O3069" s="47"/>
    </row>
    <row r="3070" spans="5:15" s="49" customFormat="1" x14ac:dyDescent="0.25">
      <c r="E3070" s="47"/>
      <c r="G3070" s="47"/>
      <c r="O3070" s="47"/>
    </row>
    <row r="3071" spans="5:15" s="49" customFormat="1" x14ac:dyDescent="0.25">
      <c r="E3071" s="47"/>
      <c r="G3071" s="47"/>
      <c r="O3071" s="47"/>
    </row>
    <row r="3072" spans="5:15" s="49" customFormat="1" x14ac:dyDescent="0.25">
      <c r="E3072" s="47"/>
      <c r="G3072" s="47"/>
      <c r="O3072" s="47"/>
    </row>
    <row r="3073" spans="5:15" s="49" customFormat="1" x14ac:dyDescent="0.25">
      <c r="E3073" s="47"/>
      <c r="G3073" s="47"/>
      <c r="O3073" s="47"/>
    </row>
    <row r="3074" spans="5:15" s="49" customFormat="1" x14ac:dyDescent="0.25">
      <c r="E3074" s="47"/>
      <c r="G3074" s="47"/>
      <c r="O3074" s="47"/>
    </row>
    <row r="3075" spans="5:15" s="49" customFormat="1" x14ac:dyDescent="0.25">
      <c r="E3075" s="47"/>
      <c r="G3075" s="47"/>
      <c r="O3075" s="47"/>
    </row>
    <row r="3076" spans="5:15" s="49" customFormat="1" x14ac:dyDescent="0.25">
      <c r="E3076" s="47"/>
      <c r="G3076" s="47"/>
      <c r="O3076" s="47"/>
    </row>
    <row r="3077" spans="5:15" s="49" customFormat="1" x14ac:dyDescent="0.25">
      <c r="E3077" s="47"/>
      <c r="G3077" s="47"/>
      <c r="O3077" s="47"/>
    </row>
    <row r="3078" spans="5:15" s="49" customFormat="1" x14ac:dyDescent="0.25">
      <c r="E3078" s="47"/>
      <c r="G3078" s="47"/>
      <c r="O3078" s="47"/>
    </row>
    <row r="3079" spans="5:15" s="49" customFormat="1" x14ac:dyDescent="0.25">
      <c r="E3079" s="47"/>
      <c r="G3079" s="47"/>
      <c r="O3079" s="47"/>
    </row>
    <row r="3080" spans="5:15" s="49" customFormat="1" x14ac:dyDescent="0.25">
      <c r="E3080" s="47"/>
      <c r="G3080" s="47"/>
      <c r="O3080" s="47"/>
    </row>
    <row r="3081" spans="5:15" s="49" customFormat="1" x14ac:dyDescent="0.25">
      <c r="E3081" s="47"/>
      <c r="G3081" s="47"/>
      <c r="O3081" s="47"/>
    </row>
    <row r="3082" spans="5:15" s="49" customFormat="1" x14ac:dyDescent="0.25">
      <c r="E3082" s="47"/>
      <c r="G3082" s="47"/>
      <c r="O3082" s="47"/>
    </row>
    <row r="3083" spans="5:15" s="49" customFormat="1" x14ac:dyDescent="0.25">
      <c r="E3083" s="47"/>
      <c r="G3083" s="47"/>
      <c r="O3083" s="47"/>
    </row>
    <row r="3084" spans="5:15" s="49" customFormat="1" x14ac:dyDescent="0.25">
      <c r="E3084" s="47"/>
      <c r="G3084" s="47"/>
      <c r="O3084" s="47"/>
    </row>
    <row r="3085" spans="5:15" s="49" customFormat="1" x14ac:dyDescent="0.25">
      <c r="E3085" s="47"/>
      <c r="G3085" s="47"/>
      <c r="O3085" s="47"/>
    </row>
    <row r="3086" spans="5:15" s="49" customFormat="1" x14ac:dyDescent="0.25">
      <c r="E3086" s="47"/>
      <c r="G3086" s="47"/>
      <c r="O3086" s="47"/>
    </row>
    <row r="3087" spans="5:15" s="49" customFormat="1" x14ac:dyDescent="0.25">
      <c r="E3087" s="47"/>
      <c r="G3087" s="47"/>
      <c r="O3087" s="47"/>
    </row>
    <row r="3088" spans="5:15" s="49" customFormat="1" x14ac:dyDescent="0.25">
      <c r="E3088" s="47"/>
      <c r="G3088" s="47"/>
      <c r="O3088" s="47"/>
    </row>
    <row r="3089" spans="5:15" s="49" customFormat="1" x14ac:dyDescent="0.25">
      <c r="E3089" s="47"/>
      <c r="G3089" s="47"/>
      <c r="O3089" s="47"/>
    </row>
    <row r="3090" spans="5:15" s="49" customFormat="1" x14ac:dyDescent="0.25">
      <c r="E3090" s="47"/>
      <c r="G3090" s="47"/>
      <c r="O3090" s="47"/>
    </row>
    <row r="3091" spans="5:15" s="49" customFormat="1" x14ac:dyDescent="0.25">
      <c r="E3091" s="47"/>
      <c r="G3091" s="47"/>
      <c r="O3091" s="47"/>
    </row>
    <row r="3092" spans="5:15" s="49" customFormat="1" x14ac:dyDescent="0.25">
      <c r="E3092" s="47"/>
      <c r="G3092" s="47"/>
      <c r="O3092" s="47"/>
    </row>
    <row r="3093" spans="5:15" s="49" customFormat="1" x14ac:dyDescent="0.25">
      <c r="E3093" s="47"/>
      <c r="G3093" s="47"/>
      <c r="O3093" s="47"/>
    </row>
    <row r="3094" spans="5:15" s="49" customFormat="1" x14ac:dyDescent="0.25">
      <c r="E3094" s="47"/>
      <c r="G3094" s="47"/>
      <c r="O3094" s="47"/>
    </row>
    <row r="3095" spans="5:15" s="49" customFormat="1" x14ac:dyDescent="0.25">
      <c r="E3095" s="47"/>
      <c r="G3095" s="47"/>
      <c r="O3095" s="47"/>
    </row>
    <row r="3096" spans="5:15" s="49" customFormat="1" x14ac:dyDescent="0.25">
      <c r="E3096" s="47"/>
      <c r="G3096" s="47"/>
      <c r="O3096" s="47"/>
    </row>
    <row r="3097" spans="5:15" s="49" customFormat="1" x14ac:dyDescent="0.25">
      <c r="E3097" s="47"/>
      <c r="G3097" s="47"/>
      <c r="O3097" s="47"/>
    </row>
    <row r="3098" spans="5:15" s="49" customFormat="1" x14ac:dyDescent="0.25">
      <c r="E3098" s="47"/>
      <c r="G3098" s="47"/>
      <c r="O3098" s="47"/>
    </row>
    <row r="3099" spans="5:15" s="49" customFormat="1" x14ac:dyDescent="0.25">
      <c r="E3099" s="47"/>
      <c r="G3099" s="47"/>
      <c r="O3099" s="47"/>
    </row>
    <row r="3100" spans="5:15" s="49" customFormat="1" x14ac:dyDescent="0.25">
      <c r="E3100" s="47"/>
      <c r="G3100" s="47"/>
      <c r="O3100" s="47"/>
    </row>
    <row r="3101" spans="5:15" s="49" customFormat="1" x14ac:dyDescent="0.25">
      <c r="E3101" s="47"/>
      <c r="G3101" s="47"/>
      <c r="O3101" s="47"/>
    </row>
    <row r="3102" spans="5:15" s="49" customFormat="1" x14ac:dyDescent="0.25">
      <c r="E3102" s="47"/>
      <c r="G3102" s="47"/>
      <c r="O3102" s="47"/>
    </row>
    <row r="3103" spans="5:15" s="49" customFormat="1" x14ac:dyDescent="0.25">
      <c r="E3103" s="47"/>
      <c r="G3103" s="47"/>
      <c r="O3103" s="47"/>
    </row>
    <row r="3104" spans="5:15" s="49" customFormat="1" x14ac:dyDescent="0.25">
      <c r="E3104" s="47"/>
      <c r="G3104" s="47"/>
      <c r="O3104" s="47"/>
    </row>
    <row r="3105" spans="5:15" s="49" customFormat="1" x14ac:dyDescent="0.25">
      <c r="E3105" s="47"/>
      <c r="G3105" s="47"/>
      <c r="O3105" s="47"/>
    </row>
    <row r="3106" spans="5:15" s="49" customFormat="1" x14ac:dyDescent="0.25">
      <c r="E3106" s="47"/>
      <c r="G3106" s="47"/>
      <c r="O3106" s="47"/>
    </row>
    <row r="3107" spans="5:15" s="49" customFormat="1" x14ac:dyDescent="0.25">
      <c r="E3107" s="47"/>
      <c r="G3107" s="47"/>
      <c r="O3107" s="47"/>
    </row>
    <row r="3108" spans="5:15" s="49" customFormat="1" x14ac:dyDescent="0.25">
      <c r="E3108" s="47"/>
      <c r="G3108" s="47"/>
      <c r="O3108" s="47"/>
    </row>
    <row r="3109" spans="5:15" s="49" customFormat="1" x14ac:dyDescent="0.25">
      <c r="E3109" s="47"/>
      <c r="G3109" s="47"/>
      <c r="O3109" s="47"/>
    </row>
    <row r="3110" spans="5:15" s="49" customFormat="1" x14ac:dyDescent="0.25">
      <c r="E3110" s="47"/>
      <c r="G3110" s="47"/>
      <c r="O3110" s="47"/>
    </row>
    <row r="3111" spans="5:15" s="49" customFormat="1" x14ac:dyDescent="0.25">
      <c r="E3111" s="47"/>
      <c r="G3111" s="47"/>
      <c r="O3111" s="47"/>
    </row>
    <row r="3112" spans="5:15" s="49" customFormat="1" x14ac:dyDescent="0.25">
      <c r="E3112" s="47"/>
      <c r="G3112" s="47"/>
      <c r="O3112" s="47"/>
    </row>
    <row r="3113" spans="5:15" s="49" customFormat="1" x14ac:dyDescent="0.25">
      <c r="E3113" s="47"/>
      <c r="G3113" s="47"/>
      <c r="O3113" s="47"/>
    </row>
    <row r="3114" spans="5:15" s="49" customFormat="1" x14ac:dyDescent="0.25">
      <c r="E3114" s="47"/>
      <c r="G3114" s="47"/>
      <c r="O3114" s="47"/>
    </row>
    <row r="3115" spans="5:15" s="49" customFormat="1" x14ac:dyDescent="0.25">
      <c r="E3115" s="47"/>
      <c r="G3115" s="47"/>
      <c r="O3115" s="47"/>
    </row>
    <row r="3116" spans="5:15" s="49" customFormat="1" x14ac:dyDescent="0.25">
      <c r="E3116" s="47"/>
      <c r="G3116" s="47"/>
      <c r="O3116" s="47"/>
    </row>
    <row r="3117" spans="5:15" s="49" customFormat="1" x14ac:dyDescent="0.25">
      <c r="E3117" s="47"/>
      <c r="G3117" s="47"/>
      <c r="O3117" s="47"/>
    </row>
    <row r="3118" spans="5:15" s="49" customFormat="1" x14ac:dyDescent="0.25">
      <c r="E3118" s="47"/>
      <c r="G3118" s="47"/>
      <c r="O3118" s="47"/>
    </row>
    <row r="3119" spans="5:15" s="49" customFormat="1" x14ac:dyDescent="0.25">
      <c r="E3119" s="47"/>
      <c r="G3119" s="47"/>
      <c r="O3119" s="47"/>
    </row>
    <row r="3120" spans="5:15" s="49" customFormat="1" x14ac:dyDescent="0.25">
      <c r="E3120" s="47"/>
      <c r="G3120" s="47"/>
      <c r="O3120" s="47"/>
    </row>
    <row r="3121" spans="5:15" s="49" customFormat="1" x14ac:dyDescent="0.25">
      <c r="E3121" s="47"/>
      <c r="G3121" s="47"/>
      <c r="O3121" s="47"/>
    </row>
    <row r="3122" spans="5:15" s="49" customFormat="1" x14ac:dyDescent="0.25">
      <c r="E3122" s="47"/>
      <c r="G3122" s="47"/>
      <c r="O3122" s="47"/>
    </row>
    <row r="3123" spans="5:15" s="49" customFormat="1" x14ac:dyDescent="0.25">
      <c r="E3123" s="47"/>
      <c r="G3123" s="47"/>
      <c r="O3123" s="47"/>
    </row>
    <row r="3124" spans="5:15" s="49" customFormat="1" x14ac:dyDescent="0.25">
      <c r="E3124" s="47"/>
      <c r="G3124" s="47"/>
      <c r="O3124" s="47"/>
    </row>
    <row r="3125" spans="5:15" s="49" customFormat="1" x14ac:dyDescent="0.25">
      <c r="E3125" s="47"/>
      <c r="G3125" s="47"/>
      <c r="O3125" s="47"/>
    </row>
    <row r="3126" spans="5:15" s="49" customFormat="1" x14ac:dyDescent="0.25">
      <c r="E3126" s="47"/>
      <c r="G3126" s="47"/>
      <c r="O3126" s="47"/>
    </row>
    <row r="3127" spans="5:15" s="49" customFormat="1" x14ac:dyDescent="0.25">
      <c r="E3127" s="47"/>
      <c r="G3127" s="47"/>
      <c r="O3127" s="47"/>
    </row>
    <row r="3128" spans="5:15" s="49" customFormat="1" x14ac:dyDescent="0.25">
      <c r="E3128" s="47"/>
      <c r="G3128" s="47"/>
      <c r="O3128" s="47"/>
    </row>
    <row r="3129" spans="5:15" s="49" customFormat="1" x14ac:dyDescent="0.25">
      <c r="E3129" s="47"/>
      <c r="G3129" s="47"/>
      <c r="O3129" s="47"/>
    </row>
    <row r="3130" spans="5:15" s="49" customFormat="1" x14ac:dyDescent="0.25">
      <c r="E3130" s="47"/>
      <c r="G3130" s="47"/>
      <c r="O3130" s="47"/>
    </row>
    <row r="3131" spans="5:15" s="49" customFormat="1" x14ac:dyDescent="0.25">
      <c r="E3131" s="47"/>
      <c r="G3131" s="47"/>
      <c r="O3131" s="47"/>
    </row>
    <row r="3132" spans="5:15" s="49" customFormat="1" x14ac:dyDescent="0.25">
      <c r="E3132" s="47"/>
      <c r="G3132" s="47"/>
      <c r="O3132" s="47"/>
    </row>
    <row r="3133" spans="5:15" s="49" customFormat="1" x14ac:dyDescent="0.25">
      <c r="E3133" s="47"/>
      <c r="G3133" s="47"/>
      <c r="O3133" s="47"/>
    </row>
    <row r="3134" spans="5:15" s="49" customFormat="1" x14ac:dyDescent="0.25">
      <c r="E3134" s="47"/>
      <c r="G3134" s="47"/>
      <c r="O3134" s="47"/>
    </row>
    <row r="3135" spans="5:15" s="49" customFormat="1" x14ac:dyDescent="0.25">
      <c r="E3135" s="47"/>
      <c r="G3135" s="47"/>
      <c r="O3135" s="47"/>
    </row>
    <row r="3136" spans="5:15" s="49" customFormat="1" x14ac:dyDescent="0.25">
      <c r="E3136" s="47"/>
      <c r="G3136" s="47"/>
      <c r="O3136" s="47"/>
    </row>
    <row r="3137" spans="5:15" s="49" customFormat="1" x14ac:dyDescent="0.25">
      <c r="E3137" s="47"/>
      <c r="G3137" s="47"/>
      <c r="O3137" s="47"/>
    </row>
    <row r="3138" spans="5:15" s="49" customFormat="1" x14ac:dyDescent="0.25">
      <c r="E3138" s="47"/>
      <c r="G3138" s="47"/>
      <c r="O3138" s="47"/>
    </row>
    <row r="3139" spans="5:15" s="49" customFormat="1" x14ac:dyDescent="0.25">
      <c r="E3139" s="47"/>
      <c r="G3139" s="47"/>
      <c r="O3139" s="47"/>
    </row>
    <row r="3140" spans="5:15" s="49" customFormat="1" x14ac:dyDescent="0.25">
      <c r="E3140" s="47"/>
      <c r="G3140" s="47"/>
      <c r="O3140" s="47"/>
    </row>
    <row r="3141" spans="5:15" s="49" customFormat="1" x14ac:dyDescent="0.25">
      <c r="E3141" s="47"/>
      <c r="G3141" s="47"/>
      <c r="O3141" s="47"/>
    </row>
    <row r="3142" spans="5:15" s="49" customFormat="1" x14ac:dyDescent="0.25">
      <c r="E3142" s="47"/>
      <c r="G3142" s="47"/>
      <c r="O3142" s="47"/>
    </row>
    <row r="3143" spans="5:15" s="49" customFormat="1" x14ac:dyDescent="0.25">
      <c r="E3143" s="47"/>
      <c r="G3143" s="47"/>
      <c r="O3143" s="47"/>
    </row>
    <row r="3144" spans="5:15" s="49" customFormat="1" x14ac:dyDescent="0.25">
      <c r="E3144" s="47"/>
      <c r="G3144" s="47"/>
      <c r="O3144" s="47"/>
    </row>
    <row r="3145" spans="5:15" s="49" customFormat="1" x14ac:dyDescent="0.25">
      <c r="E3145" s="47"/>
      <c r="G3145" s="47"/>
      <c r="O3145" s="47"/>
    </row>
    <row r="3146" spans="5:15" s="49" customFormat="1" x14ac:dyDescent="0.25">
      <c r="E3146" s="47"/>
      <c r="G3146" s="47"/>
      <c r="O3146" s="47"/>
    </row>
    <row r="3147" spans="5:15" s="49" customFormat="1" x14ac:dyDescent="0.25">
      <c r="E3147" s="47"/>
      <c r="G3147" s="47"/>
      <c r="O3147" s="47"/>
    </row>
    <row r="3148" spans="5:15" s="49" customFormat="1" x14ac:dyDescent="0.25">
      <c r="E3148" s="47"/>
      <c r="G3148" s="47"/>
      <c r="O3148" s="47"/>
    </row>
    <row r="3149" spans="5:15" s="49" customFormat="1" x14ac:dyDescent="0.25">
      <c r="E3149" s="47"/>
      <c r="G3149" s="47"/>
      <c r="O3149" s="47"/>
    </row>
    <row r="3150" spans="5:15" s="49" customFormat="1" x14ac:dyDescent="0.25">
      <c r="E3150" s="47"/>
      <c r="G3150" s="47"/>
      <c r="O3150" s="47"/>
    </row>
    <row r="3151" spans="5:15" s="49" customFormat="1" x14ac:dyDescent="0.25">
      <c r="E3151" s="47"/>
      <c r="G3151" s="47"/>
      <c r="O3151" s="47"/>
    </row>
    <row r="3152" spans="5:15" s="49" customFormat="1" x14ac:dyDescent="0.25">
      <c r="E3152" s="47"/>
      <c r="G3152" s="47"/>
      <c r="O3152" s="47"/>
    </row>
    <row r="3153" spans="5:15" s="49" customFormat="1" x14ac:dyDescent="0.25">
      <c r="E3153" s="47"/>
      <c r="G3153" s="47"/>
      <c r="O3153" s="47"/>
    </row>
    <row r="3154" spans="5:15" s="49" customFormat="1" x14ac:dyDescent="0.25">
      <c r="E3154" s="47"/>
      <c r="G3154" s="47"/>
      <c r="O3154" s="47"/>
    </row>
    <row r="3155" spans="5:15" s="49" customFormat="1" x14ac:dyDescent="0.25">
      <c r="E3155" s="47"/>
      <c r="G3155" s="47"/>
      <c r="O3155" s="47"/>
    </row>
    <row r="3156" spans="5:15" s="49" customFormat="1" x14ac:dyDescent="0.25">
      <c r="E3156" s="47"/>
      <c r="G3156" s="47"/>
      <c r="O3156" s="47"/>
    </row>
    <row r="3157" spans="5:15" s="49" customFormat="1" x14ac:dyDescent="0.25">
      <c r="E3157" s="47"/>
      <c r="G3157" s="47"/>
      <c r="O3157" s="47"/>
    </row>
    <row r="3158" spans="5:15" s="49" customFormat="1" x14ac:dyDescent="0.25">
      <c r="E3158" s="47"/>
      <c r="G3158" s="47"/>
      <c r="O3158" s="47"/>
    </row>
    <row r="3159" spans="5:15" s="49" customFormat="1" x14ac:dyDescent="0.25">
      <c r="E3159" s="47"/>
      <c r="G3159" s="47"/>
      <c r="O3159" s="47"/>
    </row>
    <row r="3160" spans="5:15" s="49" customFormat="1" x14ac:dyDescent="0.25">
      <c r="E3160" s="47"/>
      <c r="G3160" s="47"/>
      <c r="O3160" s="47"/>
    </row>
    <row r="3161" spans="5:15" s="49" customFormat="1" x14ac:dyDescent="0.25">
      <c r="E3161" s="47"/>
      <c r="G3161" s="47"/>
      <c r="O3161" s="47"/>
    </row>
    <row r="3162" spans="5:15" s="49" customFormat="1" x14ac:dyDescent="0.25">
      <c r="E3162" s="47"/>
      <c r="G3162" s="47"/>
      <c r="O3162" s="47"/>
    </row>
    <row r="3163" spans="5:15" s="49" customFormat="1" x14ac:dyDescent="0.25">
      <c r="E3163" s="47"/>
      <c r="G3163" s="47"/>
      <c r="O3163" s="47"/>
    </row>
    <row r="3164" spans="5:15" s="49" customFormat="1" x14ac:dyDescent="0.25">
      <c r="E3164" s="47"/>
      <c r="G3164" s="47"/>
      <c r="O3164" s="47"/>
    </row>
    <row r="3165" spans="5:15" s="49" customFormat="1" x14ac:dyDescent="0.25">
      <c r="E3165" s="47"/>
      <c r="G3165" s="47"/>
      <c r="O3165" s="47"/>
    </row>
    <row r="3166" spans="5:15" s="49" customFormat="1" x14ac:dyDescent="0.25">
      <c r="E3166" s="47"/>
      <c r="G3166" s="47"/>
      <c r="O3166" s="47"/>
    </row>
    <row r="3167" spans="5:15" s="49" customFormat="1" x14ac:dyDescent="0.25">
      <c r="E3167" s="47"/>
      <c r="G3167" s="47"/>
      <c r="O3167" s="47"/>
    </row>
    <row r="3168" spans="5:15" s="49" customFormat="1" x14ac:dyDescent="0.25">
      <c r="E3168" s="47"/>
      <c r="G3168" s="47"/>
      <c r="O3168" s="47"/>
    </row>
    <row r="3169" spans="5:15" s="49" customFormat="1" x14ac:dyDescent="0.25">
      <c r="E3169" s="47"/>
      <c r="G3169" s="47"/>
      <c r="O3169" s="47"/>
    </row>
    <row r="3170" spans="5:15" s="49" customFormat="1" x14ac:dyDescent="0.25">
      <c r="E3170" s="47"/>
      <c r="G3170" s="47"/>
      <c r="O3170" s="47"/>
    </row>
    <row r="3171" spans="5:15" s="49" customFormat="1" x14ac:dyDescent="0.25">
      <c r="E3171" s="47"/>
      <c r="G3171" s="47"/>
      <c r="O3171" s="47"/>
    </row>
    <row r="3172" spans="5:15" s="49" customFormat="1" x14ac:dyDescent="0.25">
      <c r="E3172" s="47"/>
      <c r="G3172" s="47"/>
      <c r="O3172" s="47"/>
    </row>
    <row r="3173" spans="5:15" s="49" customFormat="1" x14ac:dyDescent="0.25">
      <c r="E3173" s="47"/>
      <c r="G3173" s="47"/>
      <c r="O3173" s="47"/>
    </row>
    <row r="3174" spans="5:15" s="49" customFormat="1" x14ac:dyDescent="0.25">
      <c r="E3174" s="47"/>
      <c r="G3174" s="47"/>
      <c r="O3174" s="47"/>
    </row>
    <row r="3175" spans="5:15" s="49" customFormat="1" x14ac:dyDescent="0.25">
      <c r="E3175" s="47"/>
      <c r="G3175" s="47"/>
      <c r="O3175" s="47"/>
    </row>
    <row r="3176" spans="5:15" s="49" customFormat="1" x14ac:dyDescent="0.25">
      <c r="E3176" s="47"/>
      <c r="G3176" s="47"/>
      <c r="O3176" s="47"/>
    </row>
    <row r="3177" spans="5:15" s="49" customFormat="1" x14ac:dyDescent="0.25">
      <c r="E3177" s="47"/>
      <c r="G3177" s="47"/>
      <c r="O3177" s="47"/>
    </row>
    <row r="3178" spans="5:15" s="49" customFormat="1" x14ac:dyDescent="0.25">
      <c r="E3178" s="47"/>
      <c r="G3178" s="47"/>
      <c r="O3178" s="47"/>
    </row>
    <row r="3179" spans="5:15" s="49" customFormat="1" x14ac:dyDescent="0.25">
      <c r="E3179" s="47"/>
      <c r="G3179" s="47"/>
      <c r="O3179" s="47"/>
    </row>
    <row r="3180" spans="5:15" s="49" customFormat="1" x14ac:dyDescent="0.25">
      <c r="E3180" s="47"/>
      <c r="G3180" s="47"/>
      <c r="O3180" s="47"/>
    </row>
    <row r="3181" spans="5:15" s="49" customFormat="1" x14ac:dyDescent="0.25">
      <c r="E3181" s="47"/>
      <c r="G3181" s="47"/>
      <c r="O3181" s="47"/>
    </row>
    <row r="3182" spans="5:15" s="49" customFormat="1" x14ac:dyDescent="0.25">
      <c r="E3182" s="47"/>
      <c r="G3182" s="47"/>
      <c r="O3182" s="47"/>
    </row>
    <row r="3183" spans="5:15" s="49" customFormat="1" x14ac:dyDescent="0.25">
      <c r="E3183" s="47"/>
      <c r="G3183" s="47"/>
      <c r="O3183" s="47"/>
    </row>
    <row r="3184" spans="5:15" s="49" customFormat="1" x14ac:dyDescent="0.25">
      <c r="E3184" s="47"/>
      <c r="G3184" s="47"/>
      <c r="O3184" s="47"/>
    </row>
    <row r="3185" spans="5:15" s="49" customFormat="1" x14ac:dyDescent="0.25">
      <c r="E3185" s="47"/>
      <c r="G3185" s="47"/>
      <c r="O3185" s="47"/>
    </row>
    <row r="3186" spans="5:15" s="49" customFormat="1" x14ac:dyDescent="0.25">
      <c r="E3186" s="47"/>
      <c r="G3186" s="47"/>
      <c r="O3186" s="47"/>
    </row>
    <row r="3187" spans="5:15" s="49" customFormat="1" x14ac:dyDescent="0.25">
      <c r="E3187" s="47"/>
      <c r="G3187" s="47"/>
      <c r="O3187" s="47"/>
    </row>
    <row r="3188" spans="5:15" s="49" customFormat="1" x14ac:dyDescent="0.25">
      <c r="E3188" s="47"/>
      <c r="G3188" s="47"/>
      <c r="O3188" s="47"/>
    </row>
    <row r="3189" spans="5:15" s="49" customFormat="1" x14ac:dyDescent="0.25">
      <c r="E3189" s="47"/>
      <c r="G3189" s="47"/>
      <c r="O3189" s="47"/>
    </row>
    <row r="3190" spans="5:15" s="49" customFormat="1" x14ac:dyDescent="0.25">
      <c r="E3190" s="47"/>
      <c r="G3190" s="47"/>
      <c r="O3190" s="47"/>
    </row>
    <row r="3191" spans="5:15" s="49" customFormat="1" x14ac:dyDescent="0.25">
      <c r="E3191" s="47"/>
      <c r="G3191" s="47"/>
      <c r="O3191" s="47"/>
    </row>
    <row r="3192" spans="5:15" s="49" customFormat="1" x14ac:dyDescent="0.25">
      <c r="E3192" s="47"/>
      <c r="G3192" s="47"/>
      <c r="O3192" s="47"/>
    </row>
    <row r="3193" spans="5:15" s="49" customFormat="1" x14ac:dyDescent="0.25">
      <c r="E3193" s="47"/>
      <c r="G3193" s="47"/>
      <c r="O3193" s="47"/>
    </row>
    <row r="3194" spans="5:15" s="49" customFormat="1" x14ac:dyDescent="0.25">
      <c r="E3194" s="47"/>
      <c r="G3194" s="47"/>
      <c r="O3194" s="47"/>
    </row>
    <row r="3195" spans="5:15" s="49" customFormat="1" x14ac:dyDescent="0.25">
      <c r="E3195" s="47"/>
      <c r="G3195" s="47"/>
      <c r="O3195" s="47"/>
    </row>
    <row r="3196" spans="5:15" s="49" customFormat="1" x14ac:dyDescent="0.25">
      <c r="E3196" s="47"/>
      <c r="G3196" s="47"/>
      <c r="O3196" s="47"/>
    </row>
    <row r="3197" spans="5:15" s="49" customFormat="1" x14ac:dyDescent="0.25">
      <c r="E3197" s="47"/>
      <c r="G3197" s="47"/>
      <c r="O3197" s="47"/>
    </row>
    <row r="3198" spans="5:15" s="49" customFormat="1" x14ac:dyDescent="0.25">
      <c r="E3198" s="47"/>
      <c r="G3198" s="47"/>
      <c r="O3198" s="47"/>
    </row>
    <row r="3199" spans="5:15" s="49" customFormat="1" x14ac:dyDescent="0.25">
      <c r="E3199" s="47"/>
      <c r="G3199" s="47"/>
      <c r="O3199" s="47"/>
    </row>
    <row r="3200" spans="5:15" s="49" customFormat="1" x14ac:dyDescent="0.25">
      <c r="E3200" s="47"/>
      <c r="G3200" s="47"/>
      <c r="O3200" s="47"/>
    </row>
    <row r="3201" spans="5:15" s="49" customFormat="1" x14ac:dyDescent="0.25">
      <c r="E3201" s="47"/>
      <c r="G3201" s="47"/>
      <c r="O3201" s="47"/>
    </row>
    <row r="3202" spans="5:15" s="49" customFormat="1" x14ac:dyDescent="0.25">
      <c r="E3202" s="47"/>
      <c r="G3202" s="47"/>
      <c r="O3202" s="47"/>
    </row>
    <row r="3203" spans="5:15" s="49" customFormat="1" x14ac:dyDescent="0.25">
      <c r="E3203" s="47"/>
      <c r="G3203" s="47"/>
      <c r="O3203" s="47"/>
    </row>
    <row r="3204" spans="5:15" s="49" customFormat="1" x14ac:dyDescent="0.25">
      <c r="E3204" s="47"/>
      <c r="G3204" s="47"/>
      <c r="O3204" s="47"/>
    </row>
    <row r="3205" spans="5:15" s="49" customFormat="1" x14ac:dyDescent="0.25">
      <c r="E3205" s="47"/>
      <c r="G3205" s="47"/>
      <c r="O3205" s="47"/>
    </row>
    <row r="3206" spans="5:15" s="49" customFormat="1" x14ac:dyDescent="0.25">
      <c r="E3206" s="47"/>
      <c r="G3206" s="47"/>
      <c r="O3206" s="47"/>
    </row>
    <row r="3207" spans="5:15" s="49" customFormat="1" x14ac:dyDescent="0.25">
      <c r="E3207" s="47"/>
      <c r="G3207" s="47"/>
      <c r="O3207" s="47"/>
    </row>
    <row r="3208" spans="5:15" s="49" customFormat="1" x14ac:dyDescent="0.25">
      <c r="E3208" s="47"/>
      <c r="G3208" s="47"/>
      <c r="O3208" s="47"/>
    </row>
    <row r="3209" spans="5:15" s="49" customFormat="1" x14ac:dyDescent="0.25">
      <c r="E3209" s="47"/>
      <c r="G3209" s="47"/>
      <c r="O3209" s="47"/>
    </row>
    <row r="3210" spans="5:15" s="49" customFormat="1" x14ac:dyDescent="0.25">
      <c r="E3210" s="47"/>
      <c r="G3210" s="47"/>
      <c r="O3210" s="47"/>
    </row>
    <row r="3211" spans="5:15" s="49" customFormat="1" x14ac:dyDescent="0.25">
      <c r="E3211" s="47"/>
      <c r="G3211" s="47"/>
      <c r="O3211" s="47"/>
    </row>
    <row r="3212" spans="5:15" s="49" customFormat="1" x14ac:dyDescent="0.25">
      <c r="E3212" s="47"/>
      <c r="G3212" s="47"/>
      <c r="O3212" s="47"/>
    </row>
    <row r="3213" spans="5:15" s="49" customFormat="1" x14ac:dyDescent="0.25">
      <c r="E3213" s="47"/>
      <c r="G3213" s="47"/>
      <c r="O3213" s="47"/>
    </row>
    <row r="3214" spans="5:15" s="49" customFormat="1" x14ac:dyDescent="0.25">
      <c r="E3214" s="47"/>
      <c r="G3214" s="47"/>
      <c r="O3214" s="47"/>
    </row>
    <row r="3215" spans="5:15" s="49" customFormat="1" x14ac:dyDescent="0.25">
      <c r="E3215" s="47"/>
      <c r="G3215" s="47"/>
      <c r="O3215" s="47"/>
    </row>
    <row r="3216" spans="5:15" s="49" customFormat="1" x14ac:dyDescent="0.25">
      <c r="E3216" s="47"/>
      <c r="G3216" s="47"/>
      <c r="O3216" s="47"/>
    </row>
    <row r="3217" spans="5:15" s="49" customFormat="1" x14ac:dyDescent="0.25">
      <c r="E3217" s="47"/>
      <c r="G3217" s="47"/>
      <c r="O3217" s="47"/>
    </row>
    <row r="3218" spans="5:15" s="49" customFormat="1" x14ac:dyDescent="0.25">
      <c r="E3218" s="47"/>
      <c r="G3218" s="47"/>
      <c r="O3218" s="47"/>
    </row>
    <row r="3219" spans="5:15" s="49" customFormat="1" x14ac:dyDescent="0.25">
      <c r="E3219" s="47"/>
      <c r="G3219" s="47"/>
      <c r="O3219" s="47"/>
    </row>
    <row r="3220" spans="5:15" s="49" customFormat="1" x14ac:dyDescent="0.25">
      <c r="E3220" s="47"/>
      <c r="G3220" s="47"/>
      <c r="O3220" s="47"/>
    </row>
    <row r="3221" spans="5:15" s="49" customFormat="1" x14ac:dyDescent="0.25">
      <c r="E3221" s="47"/>
      <c r="G3221" s="47"/>
      <c r="O3221" s="47"/>
    </row>
    <row r="3222" spans="5:15" s="49" customFormat="1" x14ac:dyDescent="0.25">
      <c r="E3222" s="47"/>
      <c r="G3222" s="47"/>
      <c r="O3222" s="47"/>
    </row>
    <row r="3223" spans="5:15" s="49" customFormat="1" x14ac:dyDescent="0.25">
      <c r="E3223" s="47"/>
      <c r="G3223" s="47"/>
      <c r="O3223" s="47"/>
    </row>
    <row r="3224" spans="5:15" s="49" customFormat="1" x14ac:dyDescent="0.25">
      <c r="E3224" s="47"/>
      <c r="G3224" s="47"/>
      <c r="O3224" s="47"/>
    </row>
    <row r="3225" spans="5:15" s="49" customFormat="1" x14ac:dyDescent="0.25">
      <c r="E3225" s="47"/>
      <c r="G3225" s="47"/>
      <c r="O3225" s="47"/>
    </row>
    <row r="3226" spans="5:15" s="49" customFormat="1" x14ac:dyDescent="0.25">
      <c r="E3226" s="47"/>
      <c r="G3226" s="47"/>
      <c r="O3226" s="47"/>
    </row>
    <row r="3227" spans="5:15" s="49" customFormat="1" x14ac:dyDescent="0.25">
      <c r="E3227" s="47"/>
      <c r="G3227" s="47"/>
      <c r="O3227" s="47"/>
    </row>
    <row r="3228" spans="5:15" s="49" customFormat="1" x14ac:dyDescent="0.25">
      <c r="E3228" s="47"/>
      <c r="G3228" s="47"/>
      <c r="O3228" s="47"/>
    </row>
    <row r="3229" spans="5:15" s="49" customFormat="1" x14ac:dyDescent="0.25">
      <c r="E3229" s="47"/>
      <c r="G3229" s="47"/>
      <c r="O3229" s="47"/>
    </row>
    <row r="3230" spans="5:15" s="49" customFormat="1" x14ac:dyDescent="0.25">
      <c r="E3230" s="47"/>
      <c r="G3230" s="47"/>
      <c r="O3230" s="47"/>
    </row>
    <row r="3231" spans="5:15" s="49" customFormat="1" x14ac:dyDescent="0.25">
      <c r="E3231" s="47"/>
      <c r="G3231" s="47"/>
      <c r="O3231" s="47"/>
    </row>
    <row r="3232" spans="5:15" s="49" customFormat="1" x14ac:dyDescent="0.25">
      <c r="E3232" s="47"/>
      <c r="G3232" s="47"/>
      <c r="O3232" s="47"/>
    </row>
    <row r="3233" spans="5:15" s="49" customFormat="1" x14ac:dyDescent="0.25">
      <c r="E3233" s="47"/>
      <c r="G3233" s="47"/>
      <c r="O3233" s="47"/>
    </row>
    <row r="3234" spans="5:15" s="49" customFormat="1" x14ac:dyDescent="0.25">
      <c r="E3234" s="47"/>
      <c r="G3234" s="47"/>
      <c r="O3234" s="47"/>
    </row>
    <row r="3235" spans="5:15" s="49" customFormat="1" x14ac:dyDescent="0.25">
      <c r="E3235" s="47"/>
      <c r="G3235" s="47"/>
      <c r="O3235" s="47"/>
    </row>
    <row r="3236" spans="5:15" s="49" customFormat="1" x14ac:dyDescent="0.25">
      <c r="E3236" s="47"/>
      <c r="G3236" s="47"/>
      <c r="O3236" s="47"/>
    </row>
    <row r="3237" spans="5:15" s="49" customFormat="1" x14ac:dyDescent="0.25">
      <c r="E3237" s="47"/>
      <c r="G3237" s="47"/>
      <c r="O3237" s="47"/>
    </row>
    <row r="3238" spans="5:15" s="49" customFormat="1" x14ac:dyDescent="0.25">
      <c r="E3238" s="47"/>
      <c r="G3238" s="47"/>
      <c r="O3238" s="47"/>
    </row>
    <row r="3239" spans="5:15" s="49" customFormat="1" x14ac:dyDescent="0.25">
      <c r="E3239" s="47"/>
      <c r="G3239" s="47"/>
      <c r="O3239" s="47"/>
    </row>
    <row r="3240" spans="5:15" s="49" customFormat="1" x14ac:dyDescent="0.25">
      <c r="E3240" s="47"/>
      <c r="G3240" s="47"/>
      <c r="O3240" s="47"/>
    </row>
    <row r="3241" spans="5:15" s="49" customFormat="1" x14ac:dyDescent="0.25">
      <c r="E3241" s="47"/>
      <c r="G3241" s="47"/>
      <c r="O3241" s="47"/>
    </row>
    <row r="3242" spans="5:15" s="49" customFormat="1" x14ac:dyDescent="0.25">
      <c r="E3242" s="47"/>
      <c r="G3242" s="47"/>
      <c r="O3242" s="47"/>
    </row>
    <row r="3243" spans="5:15" s="49" customFormat="1" x14ac:dyDescent="0.25">
      <c r="E3243" s="47"/>
      <c r="G3243" s="47"/>
      <c r="O3243" s="47"/>
    </row>
    <row r="3244" spans="5:15" s="49" customFormat="1" x14ac:dyDescent="0.25">
      <c r="E3244" s="47"/>
      <c r="G3244" s="47"/>
      <c r="O3244" s="47"/>
    </row>
    <row r="3245" spans="5:15" s="49" customFormat="1" x14ac:dyDescent="0.25">
      <c r="E3245" s="47"/>
      <c r="G3245" s="47"/>
      <c r="O3245" s="47"/>
    </row>
    <row r="3246" spans="5:15" s="49" customFormat="1" x14ac:dyDescent="0.25">
      <c r="E3246" s="47"/>
      <c r="G3246" s="47"/>
      <c r="O3246" s="47"/>
    </row>
    <row r="3247" spans="5:15" s="49" customFormat="1" x14ac:dyDescent="0.25">
      <c r="E3247" s="47"/>
      <c r="G3247" s="47"/>
      <c r="O3247" s="47"/>
    </row>
    <row r="3248" spans="5:15" s="49" customFormat="1" x14ac:dyDescent="0.25">
      <c r="E3248" s="47"/>
      <c r="G3248" s="47"/>
      <c r="O3248" s="47"/>
    </row>
    <row r="3249" spans="5:15" s="49" customFormat="1" x14ac:dyDescent="0.25">
      <c r="E3249" s="47"/>
      <c r="G3249" s="47"/>
      <c r="O3249" s="47"/>
    </row>
    <row r="3250" spans="5:15" s="49" customFormat="1" x14ac:dyDescent="0.25">
      <c r="E3250" s="47"/>
      <c r="G3250" s="47"/>
      <c r="O3250" s="47"/>
    </row>
    <row r="3251" spans="5:15" s="49" customFormat="1" x14ac:dyDescent="0.25">
      <c r="E3251" s="47"/>
      <c r="G3251" s="47"/>
      <c r="O3251" s="47"/>
    </row>
    <row r="3252" spans="5:15" s="49" customFormat="1" x14ac:dyDescent="0.25">
      <c r="E3252" s="47"/>
      <c r="G3252" s="47"/>
      <c r="O3252" s="47"/>
    </row>
    <row r="3253" spans="5:15" s="49" customFormat="1" x14ac:dyDescent="0.25">
      <c r="E3253" s="47"/>
      <c r="G3253" s="47"/>
      <c r="O3253" s="47"/>
    </row>
    <row r="3254" spans="5:15" s="49" customFormat="1" x14ac:dyDescent="0.25">
      <c r="E3254" s="47"/>
      <c r="G3254" s="47"/>
      <c r="O3254" s="47"/>
    </row>
    <row r="3255" spans="5:15" s="49" customFormat="1" x14ac:dyDescent="0.25">
      <c r="E3255" s="47"/>
      <c r="G3255" s="47"/>
      <c r="O3255" s="47"/>
    </row>
    <row r="3256" spans="5:15" s="49" customFormat="1" x14ac:dyDescent="0.25">
      <c r="E3256" s="47"/>
      <c r="G3256" s="47"/>
      <c r="O3256" s="47"/>
    </row>
    <row r="3257" spans="5:15" s="49" customFormat="1" x14ac:dyDescent="0.25">
      <c r="E3257" s="47"/>
      <c r="G3257" s="47"/>
      <c r="O3257" s="47"/>
    </row>
    <row r="3258" spans="5:15" s="49" customFormat="1" x14ac:dyDescent="0.25">
      <c r="E3258" s="47"/>
      <c r="G3258" s="47"/>
      <c r="O3258" s="47"/>
    </row>
    <row r="3259" spans="5:15" s="49" customFormat="1" x14ac:dyDescent="0.25">
      <c r="E3259" s="47"/>
      <c r="G3259" s="47"/>
      <c r="O3259" s="47"/>
    </row>
    <row r="3260" spans="5:15" s="49" customFormat="1" x14ac:dyDescent="0.25">
      <c r="E3260" s="47"/>
      <c r="G3260" s="47"/>
      <c r="O3260" s="47"/>
    </row>
    <row r="3261" spans="5:15" s="49" customFormat="1" x14ac:dyDescent="0.25">
      <c r="E3261" s="47"/>
      <c r="G3261" s="47"/>
      <c r="O3261" s="47"/>
    </row>
    <row r="3262" spans="5:15" s="49" customFormat="1" x14ac:dyDescent="0.25">
      <c r="E3262" s="47"/>
      <c r="G3262" s="47"/>
      <c r="O3262" s="47"/>
    </row>
    <row r="3263" spans="5:15" s="49" customFormat="1" x14ac:dyDescent="0.25">
      <c r="E3263" s="47"/>
      <c r="G3263" s="47"/>
      <c r="O3263" s="47"/>
    </row>
    <row r="3264" spans="5:15" s="49" customFormat="1" x14ac:dyDescent="0.25">
      <c r="E3264" s="47"/>
      <c r="G3264" s="47"/>
      <c r="O3264" s="47"/>
    </row>
    <row r="3265" spans="5:15" s="49" customFormat="1" x14ac:dyDescent="0.25">
      <c r="E3265" s="47"/>
      <c r="G3265" s="47"/>
      <c r="O3265" s="47"/>
    </row>
    <row r="3266" spans="5:15" s="49" customFormat="1" x14ac:dyDescent="0.25">
      <c r="E3266" s="47"/>
      <c r="G3266" s="47"/>
      <c r="O3266" s="47"/>
    </row>
    <row r="3267" spans="5:15" s="49" customFormat="1" x14ac:dyDescent="0.25">
      <c r="E3267" s="47"/>
      <c r="G3267" s="47"/>
      <c r="O3267" s="47"/>
    </row>
    <row r="3268" spans="5:15" s="49" customFormat="1" x14ac:dyDescent="0.25">
      <c r="E3268" s="47"/>
      <c r="G3268" s="47"/>
      <c r="O3268" s="47"/>
    </row>
    <row r="3269" spans="5:15" s="49" customFormat="1" x14ac:dyDescent="0.25">
      <c r="E3269" s="47"/>
      <c r="G3269" s="47"/>
      <c r="O3269" s="47"/>
    </row>
    <row r="3270" spans="5:15" s="49" customFormat="1" x14ac:dyDescent="0.25">
      <c r="E3270" s="47"/>
      <c r="G3270" s="47"/>
      <c r="O3270" s="47"/>
    </row>
    <row r="3271" spans="5:15" s="49" customFormat="1" x14ac:dyDescent="0.25">
      <c r="E3271" s="47"/>
      <c r="G3271" s="47"/>
      <c r="O3271" s="47"/>
    </row>
    <row r="3272" spans="5:15" s="49" customFormat="1" x14ac:dyDescent="0.25">
      <c r="E3272" s="47"/>
      <c r="G3272" s="47"/>
      <c r="O3272" s="47"/>
    </row>
    <row r="3273" spans="5:15" s="49" customFormat="1" x14ac:dyDescent="0.25">
      <c r="E3273" s="47"/>
      <c r="G3273" s="47"/>
      <c r="O3273" s="47"/>
    </row>
    <row r="3274" spans="5:15" s="49" customFormat="1" x14ac:dyDescent="0.25">
      <c r="E3274" s="47"/>
      <c r="G3274" s="47"/>
      <c r="O3274" s="47"/>
    </row>
    <row r="3275" spans="5:15" s="49" customFormat="1" x14ac:dyDescent="0.25">
      <c r="E3275" s="47"/>
      <c r="G3275" s="47"/>
      <c r="O3275" s="47"/>
    </row>
    <row r="3276" spans="5:15" s="49" customFormat="1" x14ac:dyDescent="0.25">
      <c r="E3276" s="47"/>
      <c r="G3276" s="47"/>
      <c r="O3276" s="47"/>
    </row>
    <row r="3277" spans="5:15" s="49" customFormat="1" x14ac:dyDescent="0.25">
      <c r="E3277" s="47"/>
      <c r="G3277" s="47"/>
      <c r="O3277" s="47"/>
    </row>
    <row r="3278" spans="5:15" s="49" customFormat="1" x14ac:dyDescent="0.25">
      <c r="E3278" s="47"/>
      <c r="G3278" s="47"/>
      <c r="O3278" s="47"/>
    </row>
    <row r="3279" spans="5:15" s="49" customFormat="1" x14ac:dyDescent="0.25">
      <c r="E3279" s="47"/>
      <c r="G3279" s="47"/>
      <c r="O3279" s="47"/>
    </row>
    <row r="3280" spans="5:15" s="49" customFormat="1" x14ac:dyDescent="0.25">
      <c r="E3280" s="47"/>
      <c r="G3280" s="47"/>
      <c r="O3280" s="47"/>
    </row>
    <row r="3281" spans="5:15" s="49" customFormat="1" x14ac:dyDescent="0.25">
      <c r="E3281" s="47"/>
      <c r="G3281" s="47"/>
      <c r="O3281" s="47"/>
    </row>
    <row r="3282" spans="5:15" s="49" customFormat="1" x14ac:dyDescent="0.25">
      <c r="E3282" s="47"/>
      <c r="G3282" s="47"/>
      <c r="O3282" s="47"/>
    </row>
    <row r="3283" spans="5:15" s="49" customFormat="1" x14ac:dyDescent="0.25">
      <c r="E3283" s="47"/>
      <c r="G3283" s="47"/>
      <c r="O3283" s="47"/>
    </row>
    <row r="3284" spans="5:15" s="49" customFormat="1" x14ac:dyDescent="0.25">
      <c r="E3284" s="47"/>
      <c r="G3284" s="47"/>
      <c r="O3284" s="47"/>
    </row>
    <row r="3285" spans="5:15" s="49" customFormat="1" x14ac:dyDescent="0.25">
      <c r="E3285" s="47"/>
      <c r="G3285" s="47"/>
      <c r="O3285" s="47"/>
    </row>
    <row r="3286" spans="5:15" s="49" customFormat="1" x14ac:dyDescent="0.25">
      <c r="E3286" s="47"/>
      <c r="G3286" s="47"/>
      <c r="O3286" s="47"/>
    </row>
    <row r="3287" spans="5:15" s="49" customFormat="1" x14ac:dyDescent="0.25">
      <c r="E3287" s="47"/>
      <c r="G3287" s="47"/>
      <c r="O3287" s="47"/>
    </row>
    <row r="3288" spans="5:15" s="49" customFormat="1" x14ac:dyDescent="0.25">
      <c r="E3288" s="47"/>
      <c r="G3288" s="47"/>
      <c r="O3288" s="47"/>
    </row>
    <row r="3289" spans="5:15" s="49" customFormat="1" x14ac:dyDescent="0.25">
      <c r="E3289" s="47"/>
      <c r="G3289" s="47"/>
      <c r="O3289" s="47"/>
    </row>
    <row r="3290" spans="5:15" s="49" customFormat="1" x14ac:dyDescent="0.25">
      <c r="E3290" s="47"/>
      <c r="G3290" s="47"/>
      <c r="O3290" s="47"/>
    </row>
    <row r="3291" spans="5:15" s="49" customFormat="1" x14ac:dyDescent="0.25">
      <c r="E3291" s="47"/>
      <c r="G3291" s="47"/>
      <c r="O3291" s="47"/>
    </row>
    <row r="3292" spans="5:15" s="49" customFormat="1" x14ac:dyDescent="0.25">
      <c r="E3292" s="47"/>
      <c r="G3292" s="47"/>
      <c r="O3292" s="47"/>
    </row>
    <row r="3293" spans="5:15" s="49" customFormat="1" x14ac:dyDescent="0.25">
      <c r="E3293" s="47"/>
      <c r="G3293" s="47"/>
      <c r="O3293" s="47"/>
    </row>
    <row r="3294" spans="5:15" s="49" customFormat="1" x14ac:dyDescent="0.25">
      <c r="E3294" s="47"/>
      <c r="G3294" s="47"/>
      <c r="O3294" s="47"/>
    </row>
    <row r="3295" spans="5:15" s="49" customFormat="1" x14ac:dyDescent="0.25">
      <c r="E3295" s="47"/>
      <c r="G3295" s="47"/>
      <c r="O3295" s="47"/>
    </row>
    <row r="3296" spans="5:15" s="49" customFormat="1" x14ac:dyDescent="0.25">
      <c r="E3296" s="47"/>
      <c r="G3296" s="47"/>
      <c r="O3296" s="47"/>
    </row>
    <row r="3297" spans="5:15" s="49" customFormat="1" x14ac:dyDescent="0.25">
      <c r="E3297" s="47"/>
      <c r="G3297" s="47"/>
      <c r="O3297" s="47"/>
    </row>
    <row r="3298" spans="5:15" s="49" customFormat="1" x14ac:dyDescent="0.25">
      <c r="E3298" s="47"/>
      <c r="G3298" s="47"/>
      <c r="O3298" s="47"/>
    </row>
    <row r="3299" spans="5:15" s="49" customFormat="1" x14ac:dyDescent="0.25">
      <c r="E3299" s="47"/>
      <c r="G3299" s="47"/>
      <c r="O3299" s="47"/>
    </row>
    <row r="3300" spans="5:15" s="49" customFormat="1" x14ac:dyDescent="0.25">
      <c r="E3300" s="47"/>
      <c r="G3300" s="47"/>
      <c r="O3300" s="47"/>
    </row>
    <row r="3301" spans="5:15" s="49" customFormat="1" x14ac:dyDescent="0.25">
      <c r="E3301" s="47"/>
      <c r="G3301" s="47"/>
      <c r="O3301" s="47"/>
    </row>
    <row r="3302" spans="5:15" s="49" customFormat="1" x14ac:dyDescent="0.25">
      <c r="E3302" s="47"/>
      <c r="G3302" s="47"/>
      <c r="O3302" s="47"/>
    </row>
    <row r="3303" spans="5:15" s="49" customFormat="1" x14ac:dyDescent="0.25">
      <c r="E3303" s="47"/>
      <c r="G3303" s="47"/>
      <c r="O3303" s="47"/>
    </row>
    <row r="3304" spans="5:15" s="49" customFormat="1" x14ac:dyDescent="0.25">
      <c r="E3304" s="47"/>
      <c r="G3304" s="47"/>
      <c r="O3304" s="47"/>
    </row>
    <row r="3305" spans="5:15" s="49" customFormat="1" x14ac:dyDescent="0.25">
      <c r="E3305" s="47"/>
      <c r="G3305" s="47"/>
      <c r="O3305" s="47"/>
    </row>
    <row r="3306" spans="5:15" s="49" customFormat="1" x14ac:dyDescent="0.25">
      <c r="E3306" s="47"/>
      <c r="G3306" s="47"/>
      <c r="O3306" s="47"/>
    </row>
    <row r="3307" spans="5:15" s="49" customFormat="1" x14ac:dyDescent="0.25">
      <c r="E3307" s="47"/>
      <c r="G3307" s="47"/>
      <c r="O3307" s="47"/>
    </row>
    <row r="3308" spans="5:15" s="49" customFormat="1" x14ac:dyDescent="0.25">
      <c r="E3308" s="47"/>
      <c r="G3308" s="47"/>
      <c r="O3308" s="47"/>
    </row>
    <row r="3309" spans="5:15" s="49" customFormat="1" x14ac:dyDescent="0.25">
      <c r="E3309" s="47"/>
      <c r="G3309" s="47"/>
      <c r="O3309" s="47"/>
    </row>
    <row r="3310" spans="5:15" s="49" customFormat="1" x14ac:dyDescent="0.25">
      <c r="E3310" s="47"/>
      <c r="G3310" s="47"/>
      <c r="O3310" s="47"/>
    </row>
    <row r="3311" spans="5:15" s="49" customFormat="1" x14ac:dyDescent="0.25">
      <c r="E3311" s="47"/>
      <c r="G3311" s="47"/>
      <c r="O3311" s="47"/>
    </row>
    <row r="3312" spans="5:15" s="49" customFormat="1" x14ac:dyDescent="0.25">
      <c r="E3312" s="47"/>
      <c r="G3312" s="47"/>
      <c r="O3312" s="47"/>
    </row>
    <row r="3313" spans="5:15" s="49" customFormat="1" x14ac:dyDescent="0.25">
      <c r="E3313" s="47"/>
      <c r="G3313" s="47"/>
      <c r="O3313" s="47"/>
    </row>
    <row r="3314" spans="5:15" s="49" customFormat="1" x14ac:dyDescent="0.25">
      <c r="E3314" s="47"/>
      <c r="G3314" s="47"/>
      <c r="O3314" s="47"/>
    </row>
    <row r="3315" spans="5:15" s="49" customFormat="1" x14ac:dyDescent="0.25">
      <c r="E3315" s="47"/>
      <c r="G3315" s="47"/>
      <c r="O3315" s="47"/>
    </row>
    <row r="3316" spans="5:15" s="49" customFormat="1" x14ac:dyDescent="0.25">
      <c r="E3316" s="47"/>
      <c r="G3316" s="47"/>
      <c r="O3316" s="47"/>
    </row>
    <row r="3317" spans="5:15" s="49" customFormat="1" x14ac:dyDescent="0.25">
      <c r="E3317" s="47"/>
      <c r="G3317" s="47"/>
      <c r="O3317" s="47"/>
    </row>
    <row r="3318" spans="5:15" s="49" customFormat="1" x14ac:dyDescent="0.25">
      <c r="E3318" s="47"/>
      <c r="G3318" s="47"/>
      <c r="O3318" s="47"/>
    </row>
    <row r="3319" spans="5:15" s="49" customFormat="1" x14ac:dyDescent="0.25">
      <c r="E3319" s="47"/>
      <c r="G3319" s="47"/>
      <c r="O3319" s="47"/>
    </row>
    <row r="3320" spans="5:15" s="49" customFormat="1" x14ac:dyDescent="0.25">
      <c r="E3320" s="47"/>
      <c r="G3320" s="47"/>
      <c r="O3320" s="47"/>
    </row>
    <row r="3321" spans="5:15" s="49" customFormat="1" x14ac:dyDescent="0.25">
      <c r="E3321" s="47"/>
      <c r="G3321" s="47"/>
      <c r="O3321" s="47"/>
    </row>
    <row r="3322" spans="5:15" s="49" customFormat="1" x14ac:dyDescent="0.25">
      <c r="E3322" s="47"/>
      <c r="G3322" s="47"/>
      <c r="O3322" s="47"/>
    </row>
    <row r="3323" spans="5:15" s="49" customFormat="1" x14ac:dyDescent="0.25">
      <c r="E3323" s="47"/>
      <c r="G3323" s="47"/>
      <c r="O3323" s="47"/>
    </row>
    <row r="3324" spans="5:15" s="49" customFormat="1" x14ac:dyDescent="0.25">
      <c r="E3324" s="47"/>
      <c r="G3324" s="47"/>
      <c r="O3324" s="47"/>
    </row>
    <row r="3325" spans="5:15" s="49" customFormat="1" x14ac:dyDescent="0.25">
      <c r="E3325" s="47"/>
      <c r="G3325" s="47"/>
      <c r="O3325" s="47"/>
    </row>
    <row r="3326" spans="5:15" s="49" customFormat="1" x14ac:dyDescent="0.25">
      <c r="E3326" s="47"/>
      <c r="G3326" s="47"/>
      <c r="O3326" s="47"/>
    </row>
    <row r="3327" spans="5:15" s="49" customFormat="1" x14ac:dyDescent="0.25">
      <c r="E3327" s="47"/>
      <c r="G3327" s="47"/>
      <c r="O3327" s="47"/>
    </row>
    <row r="3328" spans="5:15" s="49" customFormat="1" x14ac:dyDescent="0.25">
      <c r="E3328" s="47"/>
      <c r="G3328" s="47"/>
      <c r="O3328" s="47"/>
    </row>
    <row r="3329" spans="5:15" s="49" customFormat="1" x14ac:dyDescent="0.25">
      <c r="E3329" s="47"/>
      <c r="G3329" s="47"/>
      <c r="O3329" s="47"/>
    </row>
    <row r="3330" spans="5:15" s="49" customFormat="1" x14ac:dyDescent="0.25">
      <c r="E3330" s="47"/>
      <c r="G3330" s="47"/>
      <c r="O3330" s="47"/>
    </row>
    <row r="3331" spans="5:15" s="49" customFormat="1" x14ac:dyDescent="0.25">
      <c r="E3331" s="47"/>
      <c r="G3331" s="47"/>
      <c r="O3331" s="47"/>
    </row>
    <row r="3332" spans="5:15" s="49" customFormat="1" x14ac:dyDescent="0.25">
      <c r="E3332" s="47"/>
      <c r="G3332" s="47"/>
      <c r="O3332" s="47"/>
    </row>
    <row r="3333" spans="5:15" s="49" customFormat="1" x14ac:dyDescent="0.25">
      <c r="E3333" s="47"/>
      <c r="G3333" s="47"/>
      <c r="O3333" s="47"/>
    </row>
    <row r="3334" spans="5:15" s="49" customFormat="1" x14ac:dyDescent="0.25">
      <c r="E3334" s="47"/>
      <c r="G3334" s="47"/>
      <c r="O3334" s="47"/>
    </row>
    <row r="3335" spans="5:15" s="49" customFormat="1" x14ac:dyDescent="0.25">
      <c r="E3335" s="47"/>
      <c r="G3335" s="47"/>
      <c r="O3335" s="47"/>
    </row>
    <row r="3336" spans="5:15" s="49" customFormat="1" x14ac:dyDescent="0.25">
      <c r="E3336" s="47"/>
      <c r="G3336" s="47"/>
      <c r="O3336" s="47"/>
    </row>
    <row r="3337" spans="5:15" s="49" customFormat="1" x14ac:dyDescent="0.25">
      <c r="E3337" s="47"/>
      <c r="G3337" s="47"/>
      <c r="O3337" s="47"/>
    </row>
    <row r="3338" spans="5:15" s="49" customFormat="1" x14ac:dyDescent="0.25">
      <c r="E3338" s="47"/>
      <c r="G3338" s="47"/>
      <c r="O3338" s="47"/>
    </row>
    <row r="3339" spans="5:15" s="49" customFormat="1" x14ac:dyDescent="0.25">
      <c r="E3339" s="47"/>
      <c r="G3339" s="47"/>
      <c r="O3339" s="47"/>
    </row>
    <row r="3340" spans="5:15" s="49" customFormat="1" x14ac:dyDescent="0.25">
      <c r="E3340" s="47"/>
      <c r="G3340" s="47"/>
      <c r="O3340" s="47"/>
    </row>
    <row r="3341" spans="5:15" s="49" customFormat="1" x14ac:dyDescent="0.25">
      <c r="E3341" s="47"/>
      <c r="G3341" s="47"/>
      <c r="O3341" s="47"/>
    </row>
    <row r="3342" spans="5:15" s="49" customFormat="1" x14ac:dyDescent="0.25">
      <c r="E3342" s="47"/>
      <c r="G3342" s="47"/>
      <c r="O3342" s="47"/>
    </row>
    <row r="3343" spans="5:15" s="49" customFormat="1" x14ac:dyDescent="0.25">
      <c r="E3343" s="47"/>
      <c r="G3343" s="47"/>
      <c r="O3343" s="47"/>
    </row>
    <row r="3344" spans="5:15" s="49" customFormat="1" x14ac:dyDescent="0.25">
      <c r="E3344" s="47"/>
      <c r="G3344" s="47"/>
      <c r="O3344" s="47"/>
    </row>
    <row r="3345" spans="5:15" s="49" customFormat="1" x14ac:dyDescent="0.25">
      <c r="E3345" s="47"/>
      <c r="G3345" s="47"/>
      <c r="O3345" s="47"/>
    </row>
    <row r="3346" spans="5:15" s="49" customFormat="1" x14ac:dyDescent="0.25">
      <c r="E3346" s="47"/>
      <c r="G3346" s="47"/>
      <c r="O3346" s="47"/>
    </row>
    <row r="3347" spans="5:15" s="49" customFormat="1" x14ac:dyDescent="0.25">
      <c r="E3347" s="47"/>
      <c r="G3347" s="47"/>
      <c r="O3347" s="47"/>
    </row>
    <row r="3348" spans="5:15" s="49" customFormat="1" x14ac:dyDescent="0.25">
      <c r="E3348" s="47"/>
      <c r="G3348" s="47"/>
      <c r="O3348" s="47"/>
    </row>
    <row r="3349" spans="5:15" s="49" customFormat="1" x14ac:dyDescent="0.25">
      <c r="E3349" s="47"/>
      <c r="G3349" s="47"/>
      <c r="O3349" s="47"/>
    </row>
    <row r="3350" spans="5:15" s="49" customFormat="1" x14ac:dyDescent="0.25">
      <c r="E3350" s="47"/>
      <c r="G3350" s="47"/>
      <c r="O3350" s="47"/>
    </row>
    <row r="3351" spans="5:15" s="49" customFormat="1" x14ac:dyDescent="0.25">
      <c r="E3351" s="47"/>
      <c r="G3351" s="47"/>
      <c r="O3351" s="47"/>
    </row>
    <row r="3352" spans="5:15" s="49" customFormat="1" x14ac:dyDescent="0.25">
      <c r="E3352" s="47"/>
      <c r="G3352" s="47"/>
      <c r="O3352" s="47"/>
    </row>
    <row r="3353" spans="5:15" s="49" customFormat="1" x14ac:dyDescent="0.25">
      <c r="E3353" s="47"/>
      <c r="G3353" s="47"/>
      <c r="O3353" s="47"/>
    </row>
    <row r="3354" spans="5:15" s="49" customFormat="1" x14ac:dyDescent="0.25">
      <c r="E3354" s="47"/>
      <c r="G3354" s="47"/>
      <c r="O3354" s="47"/>
    </row>
    <row r="3355" spans="5:15" s="49" customFormat="1" x14ac:dyDescent="0.25">
      <c r="E3355" s="47"/>
      <c r="G3355" s="47"/>
      <c r="O3355" s="47"/>
    </row>
    <row r="3356" spans="5:15" s="49" customFormat="1" x14ac:dyDescent="0.25">
      <c r="E3356" s="47"/>
      <c r="G3356" s="47"/>
      <c r="O3356" s="47"/>
    </row>
    <row r="3357" spans="5:15" s="49" customFormat="1" x14ac:dyDescent="0.25">
      <c r="E3357" s="47"/>
      <c r="G3357" s="47"/>
      <c r="O3357" s="47"/>
    </row>
    <row r="3358" spans="5:15" s="49" customFormat="1" x14ac:dyDescent="0.25">
      <c r="E3358" s="47"/>
      <c r="G3358" s="47"/>
      <c r="O3358" s="47"/>
    </row>
    <row r="3359" spans="5:15" s="49" customFormat="1" x14ac:dyDescent="0.25">
      <c r="E3359" s="47"/>
      <c r="G3359" s="47"/>
      <c r="O3359" s="47"/>
    </row>
    <row r="3360" spans="5:15" s="49" customFormat="1" x14ac:dyDescent="0.25">
      <c r="E3360" s="47"/>
      <c r="G3360" s="47"/>
      <c r="O3360" s="47"/>
    </row>
    <row r="3361" spans="5:15" s="49" customFormat="1" x14ac:dyDescent="0.25">
      <c r="E3361" s="47"/>
      <c r="G3361" s="47"/>
      <c r="O3361" s="47"/>
    </row>
    <row r="3362" spans="5:15" s="49" customFormat="1" x14ac:dyDescent="0.25">
      <c r="E3362" s="47"/>
      <c r="G3362" s="47"/>
      <c r="O3362" s="47"/>
    </row>
    <row r="3363" spans="5:15" s="49" customFormat="1" x14ac:dyDescent="0.25">
      <c r="E3363" s="47"/>
      <c r="G3363" s="47"/>
      <c r="O3363" s="47"/>
    </row>
    <row r="3364" spans="5:15" s="49" customFormat="1" x14ac:dyDescent="0.25">
      <c r="E3364" s="47"/>
      <c r="G3364" s="47"/>
      <c r="O3364" s="47"/>
    </row>
    <row r="3365" spans="5:15" s="49" customFormat="1" x14ac:dyDescent="0.25">
      <c r="E3365" s="47"/>
      <c r="G3365" s="47"/>
      <c r="O3365" s="47"/>
    </row>
    <row r="3366" spans="5:15" s="49" customFormat="1" x14ac:dyDescent="0.25">
      <c r="E3366" s="47"/>
      <c r="G3366" s="47"/>
      <c r="O3366" s="47"/>
    </row>
    <row r="3367" spans="5:15" s="49" customFormat="1" x14ac:dyDescent="0.25">
      <c r="E3367" s="47"/>
      <c r="G3367" s="47"/>
      <c r="O3367" s="47"/>
    </row>
    <row r="3368" spans="5:15" s="49" customFormat="1" x14ac:dyDescent="0.25">
      <c r="E3368" s="47"/>
      <c r="G3368" s="47"/>
      <c r="O3368" s="47"/>
    </row>
    <row r="3369" spans="5:15" s="49" customFormat="1" x14ac:dyDescent="0.25">
      <c r="E3369" s="47"/>
      <c r="G3369" s="47"/>
      <c r="O3369" s="47"/>
    </row>
    <row r="3370" spans="5:15" s="49" customFormat="1" x14ac:dyDescent="0.25">
      <c r="E3370" s="47"/>
      <c r="G3370" s="47"/>
      <c r="O3370" s="47"/>
    </row>
    <row r="3371" spans="5:15" s="49" customFormat="1" x14ac:dyDescent="0.25">
      <c r="E3371" s="47"/>
      <c r="G3371" s="47"/>
      <c r="O3371" s="47"/>
    </row>
    <row r="3372" spans="5:15" s="49" customFormat="1" x14ac:dyDescent="0.25">
      <c r="E3372" s="47"/>
      <c r="G3372" s="47"/>
      <c r="O3372" s="47"/>
    </row>
    <row r="3373" spans="5:15" s="49" customFormat="1" x14ac:dyDescent="0.25">
      <c r="E3373" s="47"/>
      <c r="G3373" s="47"/>
      <c r="O3373" s="47"/>
    </row>
    <row r="3374" spans="5:15" s="49" customFormat="1" x14ac:dyDescent="0.25">
      <c r="E3374" s="47"/>
      <c r="G3374" s="47"/>
      <c r="O3374" s="47"/>
    </row>
    <row r="3375" spans="5:15" s="49" customFormat="1" x14ac:dyDescent="0.25">
      <c r="E3375" s="47"/>
      <c r="G3375" s="47"/>
      <c r="O3375" s="47"/>
    </row>
    <row r="3376" spans="5:15" s="49" customFormat="1" x14ac:dyDescent="0.25">
      <c r="E3376" s="47"/>
      <c r="G3376" s="47"/>
      <c r="O3376" s="47"/>
    </row>
    <row r="3377" spans="5:15" s="49" customFormat="1" x14ac:dyDescent="0.25">
      <c r="E3377" s="47"/>
      <c r="G3377" s="47"/>
      <c r="O3377" s="47"/>
    </row>
    <row r="3378" spans="5:15" s="49" customFormat="1" x14ac:dyDescent="0.25">
      <c r="E3378" s="47"/>
      <c r="G3378" s="47"/>
      <c r="O3378" s="47"/>
    </row>
    <row r="3379" spans="5:15" s="49" customFormat="1" x14ac:dyDescent="0.25">
      <c r="E3379" s="47"/>
      <c r="G3379" s="47"/>
      <c r="O3379" s="47"/>
    </row>
    <row r="3380" spans="5:15" s="49" customFormat="1" x14ac:dyDescent="0.25">
      <c r="E3380" s="47"/>
      <c r="G3380" s="47"/>
      <c r="O3380" s="47"/>
    </row>
    <row r="3381" spans="5:15" s="49" customFormat="1" x14ac:dyDescent="0.25">
      <c r="E3381" s="47"/>
      <c r="G3381" s="47"/>
      <c r="O3381" s="47"/>
    </row>
    <row r="3382" spans="5:15" s="49" customFormat="1" x14ac:dyDescent="0.25">
      <c r="E3382" s="47"/>
      <c r="G3382" s="47"/>
      <c r="O3382" s="47"/>
    </row>
    <row r="3383" spans="5:15" s="49" customFormat="1" x14ac:dyDescent="0.25">
      <c r="E3383" s="47"/>
      <c r="G3383" s="47"/>
      <c r="O3383" s="47"/>
    </row>
    <row r="3384" spans="5:15" s="49" customFormat="1" x14ac:dyDescent="0.25">
      <c r="E3384" s="47"/>
      <c r="G3384" s="47"/>
      <c r="O3384" s="47"/>
    </row>
    <row r="3385" spans="5:15" s="49" customFormat="1" x14ac:dyDescent="0.25">
      <c r="E3385" s="47"/>
      <c r="G3385" s="47"/>
      <c r="O3385" s="47"/>
    </row>
    <row r="3386" spans="5:15" s="49" customFormat="1" x14ac:dyDescent="0.25">
      <c r="E3386" s="47"/>
      <c r="G3386" s="47"/>
      <c r="O3386" s="47"/>
    </row>
    <row r="3387" spans="5:15" s="49" customFormat="1" x14ac:dyDescent="0.25">
      <c r="E3387" s="47"/>
      <c r="G3387" s="47"/>
      <c r="O3387" s="47"/>
    </row>
    <row r="3388" spans="5:15" s="49" customFormat="1" x14ac:dyDescent="0.25">
      <c r="E3388" s="47"/>
      <c r="G3388" s="47"/>
      <c r="O3388" s="47"/>
    </row>
    <row r="3389" spans="5:15" s="49" customFormat="1" x14ac:dyDescent="0.25">
      <c r="E3389" s="47"/>
      <c r="G3389" s="47"/>
      <c r="O3389" s="47"/>
    </row>
    <row r="3390" spans="5:15" s="49" customFormat="1" x14ac:dyDescent="0.25">
      <c r="E3390" s="47"/>
      <c r="G3390" s="47"/>
      <c r="O3390" s="47"/>
    </row>
    <row r="3391" spans="5:15" s="49" customFormat="1" x14ac:dyDescent="0.25">
      <c r="E3391" s="47"/>
      <c r="G3391" s="47"/>
      <c r="O3391" s="47"/>
    </row>
    <row r="3392" spans="5:15" s="49" customFormat="1" x14ac:dyDescent="0.25">
      <c r="E3392" s="47"/>
      <c r="G3392" s="47"/>
      <c r="O3392" s="47"/>
    </row>
    <row r="3393" spans="5:15" s="49" customFormat="1" x14ac:dyDescent="0.25">
      <c r="E3393" s="47"/>
      <c r="G3393" s="47"/>
      <c r="O3393" s="47"/>
    </row>
    <row r="3394" spans="5:15" s="49" customFormat="1" x14ac:dyDescent="0.25">
      <c r="E3394" s="47"/>
      <c r="G3394" s="47"/>
      <c r="O3394" s="47"/>
    </row>
    <row r="3395" spans="5:15" s="49" customFormat="1" x14ac:dyDescent="0.25">
      <c r="E3395" s="47"/>
      <c r="G3395" s="47"/>
      <c r="O3395" s="47"/>
    </row>
    <row r="3396" spans="5:15" s="49" customFormat="1" x14ac:dyDescent="0.25">
      <c r="E3396" s="47"/>
      <c r="G3396" s="47"/>
      <c r="O3396" s="47"/>
    </row>
    <row r="3397" spans="5:15" s="49" customFormat="1" x14ac:dyDescent="0.25">
      <c r="E3397" s="47"/>
      <c r="G3397" s="47"/>
      <c r="O3397" s="47"/>
    </row>
    <row r="3398" spans="5:15" s="49" customFormat="1" x14ac:dyDescent="0.25">
      <c r="E3398" s="47"/>
      <c r="G3398" s="47"/>
      <c r="O3398" s="47"/>
    </row>
    <row r="3399" spans="5:15" s="49" customFormat="1" x14ac:dyDescent="0.25">
      <c r="E3399" s="47"/>
      <c r="G3399" s="47"/>
      <c r="O3399" s="47"/>
    </row>
    <row r="3400" spans="5:15" s="49" customFormat="1" x14ac:dyDescent="0.25">
      <c r="E3400" s="47"/>
      <c r="G3400" s="47"/>
      <c r="O3400" s="47"/>
    </row>
    <row r="3401" spans="5:15" s="49" customFormat="1" x14ac:dyDescent="0.25">
      <c r="E3401" s="47"/>
      <c r="G3401" s="47"/>
      <c r="O3401" s="47"/>
    </row>
    <row r="3402" spans="5:15" s="49" customFormat="1" x14ac:dyDescent="0.25">
      <c r="E3402" s="47"/>
      <c r="G3402" s="47"/>
      <c r="O3402" s="47"/>
    </row>
    <row r="3403" spans="5:15" s="49" customFormat="1" x14ac:dyDescent="0.25">
      <c r="E3403" s="47"/>
      <c r="G3403" s="47"/>
      <c r="O3403" s="47"/>
    </row>
    <row r="3404" spans="5:15" s="49" customFormat="1" x14ac:dyDescent="0.25">
      <c r="E3404" s="47"/>
      <c r="G3404" s="47"/>
      <c r="O3404" s="47"/>
    </row>
    <row r="3405" spans="5:15" s="49" customFormat="1" x14ac:dyDescent="0.25">
      <c r="E3405" s="47"/>
      <c r="G3405" s="47"/>
      <c r="O3405" s="47"/>
    </row>
    <row r="3406" spans="5:15" s="49" customFormat="1" x14ac:dyDescent="0.25">
      <c r="E3406" s="47"/>
      <c r="G3406" s="47"/>
      <c r="O3406" s="47"/>
    </row>
    <row r="3407" spans="5:15" s="49" customFormat="1" x14ac:dyDescent="0.25">
      <c r="E3407" s="47"/>
      <c r="G3407" s="47"/>
      <c r="O3407" s="47"/>
    </row>
    <row r="3408" spans="5:15" s="49" customFormat="1" x14ac:dyDescent="0.25">
      <c r="E3408" s="47"/>
      <c r="G3408" s="47"/>
      <c r="O3408" s="47"/>
    </row>
    <row r="3409" spans="5:15" s="49" customFormat="1" x14ac:dyDescent="0.25">
      <c r="E3409" s="47"/>
      <c r="G3409" s="47"/>
      <c r="O3409" s="47"/>
    </row>
    <row r="3410" spans="5:15" s="49" customFormat="1" x14ac:dyDescent="0.25">
      <c r="E3410" s="47"/>
      <c r="G3410" s="47"/>
      <c r="O3410" s="47"/>
    </row>
    <row r="3411" spans="5:15" s="49" customFormat="1" x14ac:dyDescent="0.25">
      <c r="E3411" s="47"/>
      <c r="G3411" s="47"/>
      <c r="O3411" s="47"/>
    </row>
    <row r="3412" spans="5:15" s="49" customFormat="1" x14ac:dyDescent="0.25">
      <c r="E3412" s="47"/>
      <c r="G3412" s="47"/>
      <c r="O3412" s="47"/>
    </row>
    <row r="3413" spans="5:15" s="49" customFormat="1" x14ac:dyDescent="0.25">
      <c r="E3413" s="47"/>
      <c r="G3413" s="47"/>
      <c r="O3413" s="47"/>
    </row>
    <row r="3414" spans="5:15" s="49" customFormat="1" x14ac:dyDescent="0.25">
      <c r="E3414" s="47"/>
      <c r="G3414" s="47"/>
      <c r="O3414" s="47"/>
    </row>
    <row r="3415" spans="5:15" s="49" customFormat="1" x14ac:dyDescent="0.25">
      <c r="E3415" s="47"/>
      <c r="G3415" s="47"/>
      <c r="O3415" s="47"/>
    </row>
    <row r="3416" spans="5:15" s="49" customFormat="1" x14ac:dyDescent="0.25">
      <c r="E3416" s="47"/>
      <c r="G3416" s="47"/>
      <c r="O3416" s="47"/>
    </row>
    <row r="3417" spans="5:15" s="49" customFormat="1" x14ac:dyDescent="0.25">
      <c r="E3417" s="47"/>
      <c r="G3417" s="47"/>
      <c r="O3417" s="47"/>
    </row>
    <row r="3418" spans="5:15" s="49" customFormat="1" x14ac:dyDescent="0.25">
      <c r="E3418" s="47"/>
      <c r="G3418" s="47"/>
      <c r="O3418" s="47"/>
    </row>
    <row r="3419" spans="5:15" s="49" customFormat="1" x14ac:dyDescent="0.25">
      <c r="E3419" s="47"/>
      <c r="G3419" s="47"/>
      <c r="O3419" s="47"/>
    </row>
    <row r="3420" spans="5:15" s="49" customFormat="1" x14ac:dyDescent="0.25">
      <c r="E3420" s="47"/>
      <c r="G3420" s="47"/>
      <c r="O3420" s="47"/>
    </row>
    <row r="3421" spans="5:15" s="49" customFormat="1" x14ac:dyDescent="0.25">
      <c r="E3421" s="47"/>
      <c r="G3421" s="47"/>
      <c r="O3421" s="47"/>
    </row>
    <row r="3422" spans="5:15" s="49" customFormat="1" x14ac:dyDescent="0.25">
      <c r="E3422" s="47"/>
      <c r="G3422" s="47"/>
      <c r="O3422" s="47"/>
    </row>
    <row r="3423" spans="5:15" s="49" customFormat="1" x14ac:dyDescent="0.25">
      <c r="E3423" s="47"/>
      <c r="G3423" s="47"/>
      <c r="O3423" s="47"/>
    </row>
    <row r="3424" spans="5:15" s="49" customFormat="1" x14ac:dyDescent="0.25">
      <c r="E3424" s="47"/>
      <c r="G3424" s="47"/>
      <c r="O3424" s="47"/>
    </row>
    <row r="3425" spans="5:15" s="49" customFormat="1" x14ac:dyDescent="0.25">
      <c r="E3425" s="47"/>
      <c r="G3425" s="47"/>
      <c r="O3425" s="47"/>
    </row>
    <row r="3426" spans="5:15" s="49" customFormat="1" x14ac:dyDescent="0.25">
      <c r="E3426" s="47"/>
      <c r="G3426" s="47"/>
      <c r="O3426" s="47"/>
    </row>
    <row r="3427" spans="5:15" s="49" customFormat="1" x14ac:dyDescent="0.25">
      <c r="E3427" s="47"/>
      <c r="G3427" s="47"/>
      <c r="O3427" s="47"/>
    </row>
    <row r="3428" spans="5:15" s="49" customFormat="1" x14ac:dyDescent="0.25">
      <c r="E3428" s="47"/>
      <c r="G3428" s="47"/>
      <c r="O3428" s="47"/>
    </row>
    <row r="3429" spans="5:15" s="49" customFormat="1" x14ac:dyDescent="0.25">
      <c r="E3429" s="47"/>
      <c r="G3429" s="47"/>
      <c r="O3429" s="47"/>
    </row>
    <row r="3430" spans="5:15" s="49" customFormat="1" x14ac:dyDescent="0.25">
      <c r="E3430" s="47"/>
      <c r="G3430" s="47"/>
      <c r="O3430" s="47"/>
    </row>
    <row r="3431" spans="5:15" s="49" customFormat="1" x14ac:dyDescent="0.25">
      <c r="E3431" s="47"/>
      <c r="G3431" s="47"/>
      <c r="O3431" s="47"/>
    </row>
    <row r="3432" spans="5:15" s="49" customFormat="1" x14ac:dyDescent="0.25">
      <c r="E3432" s="47"/>
      <c r="G3432" s="47"/>
      <c r="O3432" s="47"/>
    </row>
    <row r="3433" spans="5:15" s="49" customFormat="1" x14ac:dyDescent="0.25">
      <c r="E3433" s="47"/>
      <c r="G3433" s="47"/>
      <c r="O3433" s="47"/>
    </row>
    <row r="3434" spans="5:15" s="49" customFormat="1" x14ac:dyDescent="0.25">
      <c r="E3434" s="47"/>
      <c r="G3434" s="47"/>
      <c r="O3434" s="47"/>
    </row>
    <row r="3435" spans="5:15" s="49" customFormat="1" x14ac:dyDescent="0.25">
      <c r="E3435" s="47"/>
      <c r="G3435" s="47"/>
      <c r="O3435" s="47"/>
    </row>
    <row r="3436" spans="5:15" s="49" customFormat="1" x14ac:dyDescent="0.25">
      <c r="E3436" s="47"/>
      <c r="G3436" s="47"/>
      <c r="O3436" s="47"/>
    </row>
    <row r="3437" spans="5:15" s="49" customFormat="1" x14ac:dyDescent="0.25">
      <c r="E3437" s="47"/>
      <c r="G3437" s="47"/>
      <c r="O3437" s="47"/>
    </row>
    <row r="3438" spans="5:15" s="49" customFormat="1" x14ac:dyDescent="0.25">
      <c r="E3438" s="47"/>
      <c r="G3438" s="47"/>
      <c r="O3438" s="47"/>
    </row>
    <row r="3439" spans="5:15" s="49" customFormat="1" x14ac:dyDescent="0.25">
      <c r="E3439" s="47"/>
      <c r="G3439" s="47"/>
      <c r="O3439" s="47"/>
    </row>
    <row r="3440" spans="5:15" s="49" customFormat="1" x14ac:dyDescent="0.25">
      <c r="E3440" s="47"/>
      <c r="G3440" s="47"/>
      <c r="O3440" s="47"/>
    </row>
    <row r="3441" spans="5:15" s="49" customFormat="1" x14ac:dyDescent="0.25">
      <c r="E3441" s="47"/>
      <c r="G3441" s="47"/>
      <c r="O3441" s="47"/>
    </row>
    <row r="3442" spans="5:15" s="49" customFormat="1" x14ac:dyDescent="0.25">
      <c r="E3442" s="47"/>
      <c r="G3442" s="47"/>
      <c r="O3442" s="47"/>
    </row>
    <row r="3443" spans="5:15" s="49" customFormat="1" x14ac:dyDescent="0.25">
      <c r="E3443" s="47"/>
      <c r="G3443" s="47"/>
      <c r="O3443" s="47"/>
    </row>
    <row r="3444" spans="5:15" s="49" customFormat="1" x14ac:dyDescent="0.25">
      <c r="E3444" s="47"/>
      <c r="G3444" s="47"/>
      <c r="O3444" s="47"/>
    </row>
    <row r="3445" spans="5:15" s="49" customFormat="1" x14ac:dyDescent="0.25">
      <c r="E3445" s="47"/>
      <c r="G3445" s="47"/>
      <c r="O3445" s="47"/>
    </row>
    <row r="3446" spans="5:15" s="49" customFormat="1" x14ac:dyDescent="0.25">
      <c r="E3446" s="47"/>
      <c r="G3446" s="47"/>
      <c r="O3446" s="47"/>
    </row>
    <row r="3447" spans="5:15" s="49" customFormat="1" x14ac:dyDescent="0.25">
      <c r="E3447" s="47"/>
      <c r="G3447" s="47"/>
      <c r="O3447" s="47"/>
    </row>
    <row r="3448" spans="5:15" s="49" customFormat="1" x14ac:dyDescent="0.25">
      <c r="E3448" s="47"/>
      <c r="G3448" s="47"/>
      <c r="O3448" s="47"/>
    </row>
    <row r="3449" spans="5:15" s="49" customFormat="1" x14ac:dyDescent="0.25">
      <c r="E3449" s="47"/>
      <c r="G3449" s="47"/>
      <c r="O3449" s="47"/>
    </row>
    <row r="3450" spans="5:15" s="49" customFormat="1" x14ac:dyDescent="0.25">
      <c r="E3450" s="47"/>
      <c r="G3450" s="47"/>
      <c r="O3450" s="47"/>
    </row>
    <row r="3451" spans="5:15" s="49" customFormat="1" x14ac:dyDescent="0.25">
      <c r="E3451" s="47"/>
      <c r="G3451" s="47"/>
      <c r="O3451" s="47"/>
    </row>
    <row r="3452" spans="5:15" s="49" customFormat="1" x14ac:dyDescent="0.25">
      <c r="E3452" s="47"/>
      <c r="G3452" s="47"/>
      <c r="O3452" s="47"/>
    </row>
    <row r="3453" spans="5:15" s="49" customFormat="1" x14ac:dyDescent="0.25">
      <c r="E3453" s="47"/>
      <c r="G3453" s="47"/>
      <c r="O3453" s="47"/>
    </row>
    <row r="3454" spans="5:15" s="49" customFormat="1" x14ac:dyDescent="0.25">
      <c r="E3454" s="47"/>
      <c r="G3454" s="47"/>
      <c r="O3454" s="47"/>
    </row>
    <row r="3455" spans="5:15" s="49" customFormat="1" x14ac:dyDescent="0.25">
      <c r="E3455" s="47"/>
      <c r="G3455" s="47"/>
      <c r="O3455" s="47"/>
    </row>
    <row r="3456" spans="5:15" s="49" customFormat="1" x14ac:dyDescent="0.25">
      <c r="E3456" s="47"/>
      <c r="G3456" s="47"/>
      <c r="O3456" s="47"/>
    </row>
    <row r="3457" spans="5:15" s="49" customFormat="1" x14ac:dyDescent="0.25">
      <c r="E3457" s="47"/>
      <c r="G3457" s="47"/>
      <c r="O3457" s="47"/>
    </row>
    <row r="3458" spans="5:15" s="49" customFormat="1" x14ac:dyDescent="0.25">
      <c r="E3458" s="47"/>
      <c r="G3458" s="47"/>
      <c r="O3458" s="47"/>
    </row>
    <row r="3459" spans="5:15" s="49" customFormat="1" x14ac:dyDescent="0.25">
      <c r="E3459" s="47"/>
      <c r="G3459" s="47"/>
      <c r="O3459" s="47"/>
    </row>
    <row r="3460" spans="5:15" s="49" customFormat="1" x14ac:dyDescent="0.25">
      <c r="E3460" s="47"/>
      <c r="G3460" s="47"/>
      <c r="O3460" s="47"/>
    </row>
    <row r="3461" spans="5:15" s="49" customFormat="1" x14ac:dyDescent="0.25">
      <c r="E3461" s="47"/>
      <c r="G3461" s="47"/>
      <c r="O3461" s="47"/>
    </row>
    <row r="3462" spans="5:15" s="49" customFormat="1" x14ac:dyDescent="0.25">
      <c r="E3462" s="47"/>
      <c r="G3462" s="47"/>
      <c r="O3462" s="47"/>
    </row>
    <row r="3463" spans="5:15" s="49" customFormat="1" x14ac:dyDescent="0.25">
      <c r="E3463" s="47"/>
      <c r="G3463" s="47"/>
      <c r="O3463" s="47"/>
    </row>
    <row r="3464" spans="5:15" s="49" customFormat="1" x14ac:dyDescent="0.25">
      <c r="E3464" s="47"/>
      <c r="G3464" s="47"/>
      <c r="O3464" s="47"/>
    </row>
    <row r="3465" spans="5:15" s="49" customFormat="1" x14ac:dyDescent="0.25">
      <c r="E3465" s="47"/>
      <c r="G3465" s="47"/>
      <c r="O3465" s="47"/>
    </row>
    <row r="3466" spans="5:15" s="49" customFormat="1" x14ac:dyDescent="0.25">
      <c r="E3466" s="47"/>
      <c r="G3466" s="47"/>
      <c r="O3466" s="47"/>
    </row>
    <row r="3467" spans="5:15" s="49" customFormat="1" x14ac:dyDescent="0.25">
      <c r="E3467" s="47"/>
      <c r="G3467" s="47"/>
      <c r="O3467" s="47"/>
    </row>
    <row r="3468" spans="5:15" s="49" customFormat="1" x14ac:dyDescent="0.25">
      <c r="E3468" s="47"/>
      <c r="G3468" s="47"/>
      <c r="O3468" s="47"/>
    </row>
    <row r="3469" spans="5:15" s="49" customFormat="1" x14ac:dyDescent="0.25">
      <c r="E3469" s="47"/>
      <c r="G3469" s="47"/>
      <c r="O3469" s="47"/>
    </row>
    <row r="3470" spans="5:15" s="49" customFormat="1" x14ac:dyDescent="0.25">
      <c r="E3470" s="47"/>
      <c r="G3470" s="47"/>
      <c r="O3470" s="47"/>
    </row>
    <row r="3471" spans="5:15" s="49" customFormat="1" x14ac:dyDescent="0.25">
      <c r="E3471" s="47"/>
      <c r="G3471" s="47"/>
      <c r="O3471" s="47"/>
    </row>
    <row r="3472" spans="5:15" s="49" customFormat="1" x14ac:dyDescent="0.25">
      <c r="E3472" s="47"/>
      <c r="G3472" s="47"/>
      <c r="O3472" s="47"/>
    </row>
    <row r="3473" spans="5:15" s="49" customFormat="1" x14ac:dyDescent="0.25">
      <c r="E3473" s="47"/>
      <c r="G3473" s="47"/>
      <c r="O3473" s="47"/>
    </row>
    <row r="3474" spans="5:15" s="49" customFormat="1" x14ac:dyDescent="0.25">
      <c r="E3474" s="47"/>
      <c r="G3474" s="47"/>
      <c r="O3474" s="47"/>
    </row>
    <row r="3475" spans="5:15" s="49" customFormat="1" x14ac:dyDescent="0.25">
      <c r="E3475" s="47"/>
      <c r="G3475" s="47"/>
      <c r="O3475" s="47"/>
    </row>
    <row r="3476" spans="5:15" s="49" customFormat="1" x14ac:dyDescent="0.25">
      <c r="E3476" s="47"/>
      <c r="G3476" s="47"/>
      <c r="O3476" s="47"/>
    </row>
    <row r="3477" spans="5:15" s="49" customFormat="1" x14ac:dyDescent="0.25">
      <c r="E3477" s="47"/>
      <c r="G3477" s="47"/>
      <c r="O3477" s="47"/>
    </row>
    <row r="3478" spans="5:15" s="49" customFormat="1" x14ac:dyDescent="0.25">
      <c r="E3478" s="47"/>
      <c r="G3478" s="47"/>
      <c r="O3478" s="47"/>
    </row>
    <row r="3479" spans="5:15" s="49" customFormat="1" x14ac:dyDescent="0.25">
      <c r="E3479" s="47"/>
      <c r="G3479" s="47"/>
      <c r="O3479" s="47"/>
    </row>
    <row r="3480" spans="5:15" s="49" customFormat="1" x14ac:dyDescent="0.25">
      <c r="E3480" s="47"/>
      <c r="G3480" s="47"/>
      <c r="O3480" s="47"/>
    </row>
    <row r="3481" spans="5:15" s="49" customFormat="1" x14ac:dyDescent="0.25">
      <c r="E3481" s="47"/>
      <c r="G3481" s="47"/>
      <c r="O3481" s="47"/>
    </row>
    <row r="3482" spans="5:15" s="49" customFormat="1" x14ac:dyDescent="0.25">
      <c r="E3482" s="47"/>
      <c r="G3482" s="47"/>
      <c r="O3482" s="47"/>
    </row>
    <row r="3483" spans="5:15" s="49" customFormat="1" x14ac:dyDescent="0.25">
      <c r="E3483" s="47"/>
      <c r="G3483" s="47"/>
      <c r="O3483" s="47"/>
    </row>
    <row r="3484" spans="5:15" s="49" customFormat="1" x14ac:dyDescent="0.25">
      <c r="E3484" s="47"/>
      <c r="G3484" s="47"/>
      <c r="O3484" s="47"/>
    </row>
    <row r="3485" spans="5:15" s="49" customFormat="1" x14ac:dyDescent="0.25">
      <c r="E3485" s="47"/>
      <c r="G3485" s="47"/>
      <c r="O3485" s="47"/>
    </row>
    <row r="3486" spans="5:15" s="49" customFormat="1" x14ac:dyDescent="0.25">
      <c r="E3486" s="47"/>
      <c r="G3486" s="47"/>
      <c r="O3486" s="47"/>
    </row>
    <row r="3487" spans="5:15" s="49" customFormat="1" x14ac:dyDescent="0.25">
      <c r="E3487" s="47"/>
      <c r="G3487" s="47"/>
      <c r="O3487" s="47"/>
    </row>
    <row r="3488" spans="5:15" s="49" customFormat="1" x14ac:dyDescent="0.25">
      <c r="E3488" s="47"/>
      <c r="G3488" s="47"/>
      <c r="O3488" s="47"/>
    </row>
    <row r="3489" spans="5:15" s="49" customFormat="1" x14ac:dyDescent="0.25">
      <c r="E3489" s="47"/>
      <c r="G3489" s="47"/>
      <c r="O3489" s="47"/>
    </row>
    <row r="3490" spans="5:15" s="49" customFormat="1" x14ac:dyDescent="0.25">
      <c r="E3490" s="47"/>
      <c r="G3490" s="47"/>
      <c r="O3490" s="47"/>
    </row>
    <row r="3491" spans="5:15" s="49" customFormat="1" x14ac:dyDescent="0.25">
      <c r="E3491" s="47"/>
      <c r="G3491" s="47"/>
      <c r="O3491" s="47"/>
    </row>
    <row r="3492" spans="5:15" s="49" customFormat="1" x14ac:dyDescent="0.25">
      <c r="E3492" s="47"/>
      <c r="G3492" s="47"/>
      <c r="O3492" s="47"/>
    </row>
    <row r="3493" spans="5:15" s="49" customFormat="1" x14ac:dyDescent="0.25">
      <c r="E3493" s="47"/>
      <c r="G3493" s="47"/>
      <c r="O3493" s="47"/>
    </row>
    <row r="3494" spans="5:15" s="49" customFormat="1" x14ac:dyDescent="0.25">
      <c r="E3494" s="47"/>
      <c r="G3494" s="47"/>
      <c r="O3494" s="47"/>
    </row>
    <row r="3495" spans="5:15" s="49" customFormat="1" x14ac:dyDescent="0.25">
      <c r="E3495" s="47"/>
      <c r="G3495" s="47"/>
      <c r="O3495" s="47"/>
    </row>
    <row r="3496" spans="5:15" s="49" customFormat="1" x14ac:dyDescent="0.25">
      <c r="E3496" s="47"/>
      <c r="G3496" s="47"/>
      <c r="O3496" s="47"/>
    </row>
    <row r="3497" spans="5:15" s="49" customFormat="1" x14ac:dyDescent="0.25">
      <c r="E3497" s="47"/>
      <c r="G3497" s="47"/>
      <c r="O3497" s="47"/>
    </row>
    <row r="3498" spans="5:15" s="49" customFormat="1" x14ac:dyDescent="0.25">
      <c r="E3498" s="47"/>
      <c r="G3498" s="47"/>
      <c r="O3498" s="47"/>
    </row>
    <row r="3499" spans="5:15" s="49" customFormat="1" x14ac:dyDescent="0.25">
      <c r="E3499" s="47"/>
      <c r="G3499" s="47"/>
      <c r="O3499" s="47"/>
    </row>
    <row r="3500" spans="5:15" s="49" customFormat="1" x14ac:dyDescent="0.25">
      <c r="E3500" s="47"/>
      <c r="G3500" s="47"/>
      <c r="O3500" s="47"/>
    </row>
    <row r="3501" spans="5:15" s="49" customFormat="1" x14ac:dyDescent="0.25">
      <c r="E3501" s="47"/>
      <c r="G3501" s="47"/>
      <c r="O3501" s="47"/>
    </row>
    <row r="3502" spans="5:15" s="49" customFormat="1" x14ac:dyDescent="0.25">
      <c r="E3502" s="47"/>
      <c r="G3502" s="47"/>
      <c r="O3502" s="47"/>
    </row>
    <row r="3503" spans="5:15" s="49" customFormat="1" x14ac:dyDescent="0.25">
      <c r="E3503" s="47"/>
      <c r="G3503" s="47"/>
      <c r="O3503" s="47"/>
    </row>
    <row r="3504" spans="5:15" s="49" customFormat="1" x14ac:dyDescent="0.25">
      <c r="E3504" s="47"/>
      <c r="G3504" s="47"/>
      <c r="O3504" s="47"/>
    </row>
    <row r="3505" spans="5:15" s="49" customFormat="1" x14ac:dyDescent="0.25">
      <c r="E3505" s="47"/>
      <c r="G3505" s="47"/>
      <c r="O3505" s="47"/>
    </row>
    <row r="3506" spans="5:15" s="49" customFormat="1" x14ac:dyDescent="0.25">
      <c r="E3506" s="47"/>
      <c r="G3506" s="47"/>
      <c r="O3506" s="47"/>
    </row>
    <row r="3507" spans="5:15" s="49" customFormat="1" x14ac:dyDescent="0.25">
      <c r="E3507" s="47"/>
      <c r="G3507" s="47"/>
      <c r="O3507" s="47"/>
    </row>
    <row r="3508" spans="5:15" s="49" customFormat="1" x14ac:dyDescent="0.25">
      <c r="E3508" s="47"/>
      <c r="G3508" s="47"/>
      <c r="O3508" s="47"/>
    </row>
    <row r="3509" spans="5:15" s="49" customFormat="1" x14ac:dyDescent="0.25">
      <c r="E3509" s="47"/>
      <c r="G3509" s="47"/>
      <c r="O3509" s="47"/>
    </row>
    <row r="3510" spans="5:15" s="49" customFormat="1" x14ac:dyDescent="0.25">
      <c r="E3510" s="47"/>
      <c r="G3510" s="47"/>
      <c r="O3510" s="47"/>
    </row>
    <row r="3511" spans="5:15" s="49" customFormat="1" x14ac:dyDescent="0.25">
      <c r="E3511" s="47"/>
      <c r="G3511" s="47"/>
      <c r="O3511" s="47"/>
    </row>
    <row r="3512" spans="5:15" s="49" customFormat="1" x14ac:dyDescent="0.25">
      <c r="E3512" s="47"/>
      <c r="G3512" s="47"/>
      <c r="O3512" s="47"/>
    </row>
    <row r="3513" spans="5:15" s="49" customFormat="1" x14ac:dyDescent="0.25">
      <c r="E3513" s="47"/>
      <c r="G3513" s="47"/>
      <c r="O3513" s="47"/>
    </row>
    <row r="3514" spans="5:15" s="49" customFormat="1" x14ac:dyDescent="0.25">
      <c r="E3514" s="47"/>
      <c r="G3514" s="47"/>
      <c r="O3514" s="47"/>
    </row>
    <row r="3515" spans="5:15" s="49" customFormat="1" x14ac:dyDescent="0.25">
      <c r="E3515" s="47"/>
      <c r="G3515" s="47"/>
      <c r="O3515" s="47"/>
    </row>
    <row r="3516" spans="5:15" s="49" customFormat="1" x14ac:dyDescent="0.25">
      <c r="E3516" s="47"/>
      <c r="G3516" s="47"/>
      <c r="O3516" s="47"/>
    </row>
    <row r="3517" spans="5:15" s="49" customFormat="1" x14ac:dyDescent="0.25">
      <c r="E3517" s="47"/>
      <c r="G3517" s="47"/>
      <c r="O3517" s="47"/>
    </row>
    <row r="3518" spans="5:15" s="49" customFormat="1" x14ac:dyDescent="0.25">
      <c r="E3518" s="47"/>
      <c r="G3518" s="47"/>
      <c r="O3518" s="47"/>
    </row>
    <row r="3519" spans="5:15" s="49" customFormat="1" x14ac:dyDescent="0.25">
      <c r="E3519" s="47"/>
      <c r="G3519" s="47"/>
      <c r="O3519" s="47"/>
    </row>
    <row r="3520" spans="5:15" s="49" customFormat="1" x14ac:dyDescent="0.25">
      <c r="E3520" s="47"/>
      <c r="G3520" s="47"/>
      <c r="O3520" s="47"/>
    </row>
    <row r="3521" spans="5:15" s="49" customFormat="1" x14ac:dyDescent="0.25">
      <c r="E3521" s="47"/>
      <c r="G3521" s="47"/>
      <c r="O3521" s="47"/>
    </row>
    <row r="3522" spans="5:15" s="49" customFormat="1" x14ac:dyDescent="0.25">
      <c r="E3522" s="47"/>
      <c r="G3522" s="47"/>
      <c r="O3522" s="47"/>
    </row>
    <row r="3523" spans="5:15" s="49" customFormat="1" x14ac:dyDescent="0.25">
      <c r="E3523" s="47"/>
      <c r="G3523" s="47"/>
      <c r="O3523" s="47"/>
    </row>
    <row r="3524" spans="5:15" s="49" customFormat="1" x14ac:dyDescent="0.25">
      <c r="E3524" s="47"/>
      <c r="G3524" s="47"/>
      <c r="O3524" s="47"/>
    </row>
    <row r="3525" spans="5:15" s="49" customFormat="1" x14ac:dyDescent="0.25">
      <c r="E3525" s="47"/>
      <c r="G3525" s="47"/>
      <c r="O3525" s="47"/>
    </row>
    <row r="3526" spans="5:15" s="49" customFormat="1" x14ac:dyDescent="0.25">
      <c r="E3526" s="47"/>
      <c r="G3526" s="47"/>
      <c r="O3526" s="47"/>
    </row>
    <row r="3527" spans="5:15" s="49" customFormat="1" x14ac:dyDescent="0.25">
      <c r="E3527" s="47"/>
      <c r="G3527" s="47"/>
      <c r="O3527" s="47"/>
    </row>
    <row r="3528" spans="5:15" s="49" customFormat="1" x14ac:dyDescent="0.25">
      <c r="E3528" s="47"/>
      <c r="G3528" s="47"/>
      <c r="O3528" s="47"/>
    </row>
    <row r="3529" spans="5:15" s="49" customFormat="1" x14ac:dyDescent="0.25">
      <c r="E3529" s="47"/>
      <c r="G3529" s="47"/>
      <c r="O3529" s="47"/>
    </row>
    <row r="3530" spans="5:15" s="49" customFormat="1" x14ac:dyDescent="0.25">
      <c r="E3530" s="47"/>
      <c r="G3530" s="47"/>
      <c r="O3530" s="47"/>
    </row>
    <row r="3531" spans="5:15" s="49" customFormat="1" x14ac:dyDescent="0.25">
      <c r="E3531" s="47"/>
      <c r="G3531" s="47"/>
      <c r="O3531" s="47"/>
    </row>
    <row r="3532" spans="5:15" s="49" customFormat="1" x14ac:dyDescent="0.25">
      <c r="E3532" s="47"/>
      <c r="G3532" s="47"/>
      <c r="O3532" s="47"/>
    </row>
    <row r="3533" spans="5:15" s="49" customFormat="1" x14ac:dyDescent="0.25">
      <c r="E3533" s="47"/>
      <c r="G3533" s="47"/>
      <c r="O3533" s="47"/>
    </row>
    <row r="3534" spans="5:15" s="49" customFormat="1" x14ac:dyDescent="0.25">
      <c r="E3534" s="47"/>
      <c r="G3534" s="47"/>
      <c r="O3534" s="47"/>
    </row>
    <row r="3535" spans="5:15" s="49" customFormat="1" x14ac:dyDescent="0.25">
      <c r="E3535" s="47"/>
      <c r="G3535" s="47"/>
      <c r="O3535" s="47"/>
    </row>
    <row r="3536" spans="5:15" s="49" customFormat="1" x14ac:dyDescent="0.25">
      <c r="E3536" s="47"/>
      <c r="G3536" s="47"/>
      <c r="O3536" s="47"/>
    </row>
    <row r="3537" spans="5:15" s="49" customFormat="1" x14ac:dyDescent="0.25">
      <c r="E3537" s="47"/>
      <c r="G3537" s="47"/>
      <c r="O3537" s="47"/>
    </row>
    <row r="3538" spans="5:15" s="49" customFormat="1" x14ac:dyDescent="0.25">
      <c r="E3538" s="47"/>
      <c r="G3538" s="47"/>
      <c r="O3538" s="47"/>
    </row>
    <row r="3539" spans="5:15" s="49" customFormat="1" x14ac:dyDescent="0.25">
      <c r="E3539" s="47"/>
      <c r="G3539" s="47"/>
      <c r="O3539" s="47"/>
    </row>
    <row r="3540" spans="5:15" s="49" customFormat="1" x14ac:dyDescent="0.25">
      <c r="E3540" s="47"/>
      <c r="G3540" s="47"/>
      <c r="O3540" s="47"/>
    </row>
    <row r="3541" spans="5:15" s="49" customFormat="1" x14ac:dyDescent="0.25">
      <c r="E3541" s="47"/>
      <c r="G3541" s="47"/>
      <c r="O3541" s="47"/>
    </row>
    <row r="3542" spans="5:15" s="49" customFormat="1" x14ac:dyDescent="0.25">
      <c r="E3542" s="47"/>
      <c r="G3542" s="47"/>
      <c r="O3542" s="47"/>
    </row>
    <row r="3543" spans="5:15" s="49" customFormat="1" x14ac:dyDescent="0.25">
      <c r="E3543" s="47"/>
      <c r="G3543" s="47"/>
      <c r="O3543" s="47"/>
    </row>
    <row r="3544" spans="5:15" s="49" customFormat="1" x14ac:dyDescent="0.25">
      <c r="E3544" s="47"/>
      <c r="G3544" s="47"/>
      <c r="O3544" s="47"/>
    </row>
    <row r="3545" spans="5:15" s="49" customFormat="1" x14ac:dyDescent="0.25">
      <c r="E3545" s="47"/>
      <c r="G3545" s="47"/>
      <c r="O3545" s="47"/>
    </row>
    <row r="3546" spans="5:15" s="49" customFormat="1" x14ac:dyDescent="0.25">
      <c r="E3546" s="47"/>
      <c r="G3546" s="47"/>
      <c r="O3546" s="47"/>
    </row>
    <row r="3547" spans="5:15" s="49" customFormat="1" x14ac:dyDescent="0.25">
      <c r="E3547" s="47"/>
      <c r="G3547" s="47"/>
      <c r="O3547" s="47"/>
    </row>
    <row r="3548" spans="5:15" s="49" customFormat="1" x14ac:dyDescent="0.25">
      <c r="E3548" s="47"/>
      <c r="G3548" s="47"/>
      <c r="O3548" s="47"/>
    </row>
    <row r="3549" spans="5:15" s="49" customFormat="1" x14ac:dyDescent="0.25">
      <c r="E3549" s="47"/>
      <c r="G3549" s="47"/>
      <c r="O3549" s="47"/>
    </row>
    <row r="3550" spans="5:15" s="49" customFormat="1" x14ac:dyDescent="0.25">
      <c r="E3550" s="47"/>
      <c r="G3550" s="47"/>
      <c r="O3550" s="47"/>
    </row>
    <row r="3551" spans="5:15" s="49" customFormat="1" x14ac:dyDescent="0.25">
      <c r="E3551" s="47"/>
      <c r="G3551" s="47"/>
      <c r="O3551" s="47"/>
    </row>
    <row r="3552" spans="5:15" s="49" customFormat="1" x14ac:dyDescent="0.25">
      <c r="E3552" s="47"/>
      <c r="G3552" s="47"/>
      <c r="O3552" s="47"/>
    </row>
    <row r="3553" spans="5:15" s="49" customFormat="1" x14ac:dyDescent="0.25">
      <c r="E3553" s="47"/>
      <c r="G3553" s="47"/>
      <c r="O3553" s="47"/>
    </row>
    <row r="3554" spans="5:15" s="49" customFormat="1" x14ac:dyDescent="0.25">
      <c r="E3554" s="47"/>
      <c r="G3554" s="47"/>
      <c r="O3554" s="47"/>
    </row>
    <row r="3555" spans="5:15" s="49" customFormat="1" x14ac:dyDescent="0.25">
      <c r="E3555" s="47"/>
      <c r="G3555" s="47"/>
      <c r="O3555" s="47"/>
    </row>
    <row r="3556" spans="5:15" s="49" customFormat="1" x14ac:dyDescent="0.25">
      <c r="E3556" s="47"/>
      <c r="G3556" s="47"/>
      <c r="O3556" s="47"/>
    </row>
    <row r="3557" spans="5:15" s="49" customFormat="1" x14ac:dyDescent="0.25">
      <c r="E3557" s="47"/>
      <c r="G3557" s="47"/>
      <c r="O3557" s="47"/>
    </row>
    <row r="3558" spans="5:15" s="49" customFormat="1" x14ac:dyDescent="0.25">
      <c r="E3558" s="47"/>
      <c r="G3558" s="47"/>
      <c r="O3558" s="47"/>
    </row>
    <row r="3559" spans="5:15" s="49" customFormat="1" x14ac:dyDescent="0.25">
      <c r="E3559" s="47"/>
      <c r="G3559" s="47"/>
      <c r="O3559" s="47"/>
    </row>
    <row r="3560" spans="5:15" s="49" customFormat="1" x14ac:dyDescent="0.25">
      <c r="E3560" s="47"/>
      <c r="G3560" s="47"/>
      <c r="O3560" s="47"/>
    </row>
    <row r="3561" spans="5:15" s="49" customFormat="1" x14ac:dyDescent="0.25">
      <c r="E3561" s="47"/>
      <c r="G3561" s="47"/>
      <c r="O3561" s="47"/>
    </row>
    <row r="3562" spans="5:15" s="49" customFormat="1" x14ac:dyDescent="0.25">
      <c r="E3562" s="47"/>
      <c r="G3562" s="47"/>
      <c r="O3562" s="47"/>
    </row>
    <row r="3563" spans="5:15" s="49" customFormat="1" x14ac:dyDescent="0.25">
      <c r="E3563" s="47"/>
      <c r="G3563" s="47"/>
      <c r="O3563" s="47"/>
    </row>
    <row r="3564" spans="5:15" s="49" customFormat="1" x14ac:dyDescent="0.25">
      <c r="E3564" s="47"/>
      <c r="G3564" s="47"/>
      <c r="O3564" s="47"/>
    </row>
    <row r="3565" spans="5:15" s="49" customFormat="1" x14ac:dyDescent="0.25">
      <c r="E3565" s="47"/>
      <c r="G3565" s="47"/>
      <c r="O3565" s="47"/>
    </row>
    <row r="3566" spans="5:15" s="49" customFormat="1" x14ac:dyDescent="0.25">
      <c r="E3566" s="47"/>
      <c r="G3566" s="47"/>
      <c r="O3566" s="47"/>
    </row>
    <row r="3567" spans="5:15" s="49" customFormat="1" x14ac:dyDescent="0.25">
      <c r="E3567" s="47"/>
      <c r="G3567" s="47"/>
      <c r="O3567" s="47"/>
    </row>
    <row r="3568" spans="5:15" s="49" customFormat="1" x14ac:dyDescent="0.25">
      <c r="E3568" s="47"/>
      <c r="G3568" s="47"/>
      <c r="O3568" s="47"/>
    </row>
    <row r="3569" spans="5:15" s="49" customFormat="1" x14ac:dyDescent="0.25">
      <c r="E3569" s="47"/>
      <c r="G3569" s="47"/>
      <c r="O3569" s="47"/>
    </row>
    <row r="3570" spans="5:15" s="49" customFormat="1" x14ac:dyDescent="0.25">
      <c r="E3570" s="47"/>
      <c r="G3570" s="47"/>
      <c r="O3570" s="47"/>
    </row>
    <row r="3571" spans="5:15" s="49" customFormat="1" x14ac:dyDescent="0.25">
      <c r="E3571" s="47"/>
      <c r="G3571" s="47"/>
      <c r="O3571" s="47"/>
    </row>
    <row r="3572" spans="5:15" s="49" customFormat="1" x14ac:dyDescent="0.25">
      <c r="E3572" s="47"/>
      <c r="G3572" s="47"/>
      <c r="O3572" s="47"/>
    </row>
    <row r="3573" spans="5:15" s="49" customFormat="1" x14ac:dyDescent="0.25">
      <c r="E3573" s="47"/>
      <c r="G3573" s="47"/>
      <c r="O3573" s="47"/>
    </row>
    <row r="3574" spans="5:15" s="49" customFormat="1" x14ac:dyDescent="0.25">
      <c r="E3574" s="47"/>
      <c r="G3574" s="47"/>
      <c r="O3574" s="47"/>
    </row>
    <row r="3575" spans="5:15" s="49" customFormat="1" x14ac:dyDescent="0.25">
      <c r="E3575" s="47"/>
      <c r="G3575" s="47"/>
      <c r="O3575" s="47"/>
    </row>
    <row r="3576" spans="5:15" s="49" customFormat="1" x14ac:dyDescent="0.25">
      <c r="E3576" s="47"/>
      <c r="G3576" s="47"/>
      <c r="O3576" s="47"/>
    </row>
    <row r="3577" spans="5:15" s="49" customFormat="1" x14ac:dyDescent="0.25">
      <c r="E3577" s="47"/>
      <c r="G3577" s="47"/>
      <c r="O3577" s="47"/>
    </row>
    <row r="3578" spans="5:15" s="49" customFormat="1" x14ac:dyDescent="0.25">
      <c r="E3578" s="47"/>
      <c r="G3578" s="47"/>
      <c r="O3578" s="47"/>
    </row>
    <row r="3579" spans="5:15" s="49" customFormat="1" x14ac:dyDescent="0.25">
      <c r="E3579" s="47"/>
      <c r="G3579" s="47"/>
      <c r="O3579" s="47"/>
    </row>
    <row r="3580" spans="5:15" s="49" customFormat="1" x14ac:dyDescent="0.25">
      <c r="E3580" s="47"/>
      <c r="G3580" s="47"/>
      <c r="O3580" s="47"/>
    </row>
    <row r="3581" spans="5:15" s="49" customFormat="1" x14ac:dyDescent="0.25">
      <c r="E3581" s="47"/>
      <c r="G3581" s="47"/>
      <c r="O3581" s="47"/>
    </row>
    <row r="3582" spans="5:15" s="49" customFormat="1" x14ac:dyDescent="0.25">
      <c r="E3582" s="47"/>
      <c r="G3582" s="47"/>
      <c r="O3582" s="47"/>
    </row>
    <row r="3583" spans="5:15" s="49" customFormat="1" x14ac:dyDescent="0.25">
      <c r="E3583" s="47"/>
      <c r="G3583" s="47"/>
      <c r="O3583" s="47"/>
    </row>
    <row r="3584" spans="5:15" s="49" customFormat="1" x14ac:dyDescent="0.25">
      <c r="E3584" s="47"/>
      <c r="G3584" s="47"/>
      <c r="O3584" s="47"/>
    </row>
    <row r="3585" spans="5:15" s="49" customFormat="1" x14ac:dyDescent="0.25">
      <c r="E3585" s="47"/>
      <c r="G3585" s="47"/>
      <c r="O3585" s="47"/>
    </row>
    <row r="3586" spans="5:15" s="49" customFormat="1" x14ac:dyDescent="0.25">
      <c r="E3586" s="47"/>
      <c r="G3586" s="47"/>
      <c r="O3586" s="47"/>
    </row>
    <row r="3587" spans="5:15" s="49" customFormat="1" x14ac:dyDescent="0.25">
      <c r="E3587" s="47"/>
      <c r="G3587" s="47"/>
      <c r="O3587" s="47"/>
    </row>
    <row r="3588" spans="5:15" s="49" customFormat="1" x14ac:dyDescent="0.25">
      <c r="E3588" s="47"/>
      <c r="G3588" s="47"/>
      <c r="O3588" s="47"/>
    </row>
    <row r="3589" spans="5:15" s="49" customFormat="1" x14ac:dyDescent="0.25">
      <c r="E3589" s="47"/>
      <c r="G3589" s="47"/>
      <c r="O3589" s="47"/>
    </row>
    <row r="3590" spans="5:15" s="49" customFormat="1" x14ac:dyDescent="0.25">
      <c r="E3590" s="47"/>
      <c r="G3590" s="47"/>
      <c r="O3590" s="47"/>
    </row>
    <row r="3591" spans="5:15" s="49" customFormat="1" x14ac:dyDescent="0.25">
      <c r="E3591" s="47"/>
      <c r="G3591" s="47"/>
      <c r="O3591" s="47"/>
    </row>
    <row r="3592" spans="5:15" s="49" customFormat="1" x14ac:dyDescent="0.25">
      <c r="E3592" s="47"/>
      <c r="G3592" s="47"/>
      <c r="O3592" s="47"/>
    </row>
    <row r="3593" spans="5:15" s="49" customFormat="1" x14ac:dyDescent="0.25">
      <c r="E3593" s="47"/>
      <c r="G3593" s="47"/>
      <c r="O3593" s="47"/>
    </row>
    <row r="3594" spans="5:15" s="49" customFormat="1" x14ac:dyDescent="0.25">
      <c r="E3594" s="47"/>
      <c r="G3594" s="47"/>
      <c r="O3594" s="47"/>
    </row>
    <row r="3595" spans="5:15" s="49" customFormat="1" x14ac:dyDescent="0.25">
      <c r="E3595" s="47"/>
      <c r="G3595" s="47"/>
      <c r="O3595" s="47"/>
    </row>
    <row r="3596" spans="5:15" s="49" customFormat="1" x14ac:dyDescent="0.25">
      <c r="E3596" s="47"/>
      <c r="G3596" s="47"/>
      <c r="O3596" s="47"/>
    </row>
    <row r="3597" spans="5:15" s="49" customFormat="1" x14ac:dyDescent="0.25">
      <c r="E3597" s="47"/>
      <c r="G3597" s="47"/>
      <c r="O3597" s="47"/>
    </row>
    <row r="3598" spans="5:15" s="49" customFormat="1" x14ac:dyDescent="0.25">
      <c r="E3598" s="47"/>
      <c r="G3598" s="47"/>
      <c r="O3598" s="47"/>
    </row>
    <row r="3599" spans="5:15" s="49" customFormat="1" x14ac:dyDescent="0.25">
      <c r="E3599" s="47"/>
      <c r="G3599" s="47"/>
      <c r="O3599" s="47"/>
    </row>
    <row r="3600" spans="5:15" s="49" customFormat="1" x14ac:dyDescent="0.25">
      <c r="E3600" s="47"/>
      <c r="G3600" s="47"/>
      <c r="O3600" s="47"/>
    </row>
    <row r="3601" spans="5:15" s="49" customFormat="1" x14ac:dyDescent="0.25">
      <c r="E3601" s="47"/>
      <c r="G3601" s="47"/>
      <c r="O3601" s="47"/>
    </row>
    <row r="3602" spans="5:15" s="49" customFormat="1" x14ac:dyDescent="0.25">
      <c r="E3602" s="47"/>
      <c r="G3602" s="47"/>
      <c r="O3602" s="47"/>
    </row>
    <row r="3603" spans="5:15" s="49" customFormat="1" x14ac:dyDescent="0.25">
      <c r="E3603" s="47"/>
      <c r="G3603" s="47"/>
      <c r="O3603" s="47"/>
    </row>
    <row r="3604" spans="5:15" s="49" customFormat="1" x14ac:dyDescent="0.25">
      <c r="E3604" s="47"/>
      <c r="G3604" s="47"/>
      <c r="O3604" s="47"/>
    </row>
    <row r="3605" spans="5:15" s="49" customFormat="1" x14ac:dyDescent="0.25">
      <c r="E3605" s="47"/>
      <c r="G3605" s="47"/>
      <c r="O3605" s="47"/>
    </row>
    <row r="3606" spans="5:15" s="49" customFormat="1" x14ac:dyDescent="0.25">
      <c r="E3606" s="47"/>
      <c r="G3606" s="47"/>
      <c r="O3606" s="47"/>
    </row>
    <row r="3607" spans="5:15" s="49" customFormat="1" x14ac:dyDescent="0.25">
      <c r="E3607" s="47"/>
      <c r="G3607" s="47"/>
      <c r="O3607" s="47"/>
    </row>
    <row r="3608" spans="5:15" s="49" customFormat="1" x14ac:dyDescent="0.25">
      <c r="E3608" s="47"/>
      <c r="G3608" s="47"/>
      <c r="O3608" s="47"/>
    </row>
    <row r="3609" spans="5:15" s="49" customFormat="1" x14ac:dyDescent="0.25">
      <c r="E3609" s="47"/>
      <c r="G3609" s="47"/>
      <c r="O3609" s="47"/>
    </row>
    <row r="3610" spans="5:15" s="49" customFormat="1" x14ac:dyDescent="0.25">
      <c r="E3610" s="47"/>
      <c r="G3610" s="47"/>
      <c r="O3610" s="47"/>
    </row>
    <row r="3611" spans="5:15" s="49" customFormat="1" x14ac:dyDescent="0.25">
      <c r="E3611" s="47"/>
      <c r="G3611" s="47"/>
      <c r="O3611" s="47"/>
    </row>
    <row r="3612" spans="5:15" s="49" customFormat="1" x14ac:dyDescent="0.25">
      <c r="E3612" s="47"/>
      <c r="G3612" s="47"/>
      <c r="O3612" s="47"/>
    </row>
    <row r="3613" spans="5:15" s="49" customFormat="1" x14ac:dyDescent="0.25">
      <c r="E3613" s="47"/>
      <c r="G3613" s="47"/>
      <c r="O3613" s="47"/>
    </row>
    <row r="3614" spans="5:15" s="49" customFormat="1" x14ac:dyDescent="0.25">
      <c r="E3614" s="47"/>
      <c r="G3614" s="47"/>
      <c r="O3614" s="47"/>
    </row>
    <row r="3615" spans="5:15" s="49" customFormat="1" x14ac:dyDescent="0.25">
      <c r="E3615" s="47"/>
      <c r="G3615" s="47"/>
      <c r="O3615" s="47"/>
    </row>
    <row r="3616" spans="5:15" s="49" customFormat="1" x14ac:dyDescent="0.25">
      <c r="E3616" s="47"/>
      <c r="G3616" s="47"/>
      <c r="O3616" s="47"/>
    </row>
    <row r="3617" spans="5:15" s="49" customFormat="1" x14ac:dyDescent="0.25">
      <c r="E3617" s="47"/>
      <c r="G3617" s="47"/>
      <c r="O3617" s="47"/>
    </row>
    <row r="3618" spans="5:15" s="49" customFormat="1" x14ac:dyDescent="0.25">
      <c r="E3618" s="47"/>
      <c r="G3618" s="47"/>
      <c r="O3618" s="47"/>
    </row>
    <row r="3619" spans="5:15" s="49" customFormat="1" x14ac:dyDescent="0.25">
      <c r="E3619" s="47"/>
      <c r="G3619" s="47"/>
      <c r="O3619" s="47"/>
    </row>
    <row r="3620" spans="5:15" s="49" customFormat="1" x14ac:dyDescent="0.25">
      <c r="E3620" s="47"/>
      <c r="G3620" s="47"/>
      <c r="O3620" s="47"/>
    </row>
    <row r="3621" spans="5:15" s="49" customFormat="1" x14ac:dyDescent="0.25">
      <c r="E3621" s="47"/>
      <c r="G3621" s="47"/>
      <c r="O3621" s="47"/>
    </row>
    <row r="3622" spans="5:15" s="49" customFormat="1" x14ac:dyDescent="0.25">
      <c r="E3622" s="47"/>
      <c r="G3622" s="47"/>
      <c r="O3622" s="47"/>
    </row>
    <row r="3623" spans="5:15" s="49" customFormat="1" x14ac:dyDescent="0.25">
      <c r="E3623" s="47"/>
      <c r="G3623" s="47"/>
      <c r="O3623" s="47"/>
    </row>
    <row r="3624" spans="5:15" s="49" customFormat="1" x14ac:dyDescent="0.25">
      <c r="E3624" s="47"/>
      <c r="G3624" s="47"/>
      <c r="O3624" s="47"/>
    </row>
    <row r="3625" spans="5:15" s="49" customFormat="1" x14ac:dyDescent="0.25">
      <c r="E3625" s="47"/>
      <c r="G3625" s="47"/>
      <c r="O3625" s="47"/>
    </row>
    <row r="3626" spans="5:15" s="49" customFormat="1" x14ac:dyDescent="0.25">
      <c r="E3626" s="47"/>
      <c r="G3626" s="47"/>
      <c r="O3626" s="47"/>
    </row>
    <row r="3627" spans="5:15" s="49" customFormat="1" x14ac:dyDescent="0.25">
      <c r="E3627" s="47"/>
      <c r="G3627" s="47"/>
      <c r="O3627" s="47"/>
    </row>
    <row r="3628" spans="5:15" s="49" customFormat="1" x14ac:dyDescent="0.25">
      <c r="E3628" s="47"/>
      <c r="G3628" s="47"/>
      <c r="O3628" s="47"/>
    </row>
    <row r="3629" spans="5:15" s="49" customFormat="1" x14ac:dyDescent="0.25">
      <c r="E3629" s="47"/>
      <c r="G3629" s="47"/>
      <c r="O3629" s="47"/>
    </row>
    <row r="3630" spans="5:15" s="49" customFormat="1" x14ac:dyDescent="0.25">
      <c r="E3630" s="47"/>
      <c r="G3630" s="47"/>
      <c r="O3630" s="47"/>
    </row>
    <row r="3631" spans="5:15" s="49" customFormat="1" x14ac:dyDescent="0.25">
      <c r="E3631" s="47"/>
      <c r="G3631" s="47"/>
      <c r="O3631" s="47"/>
    </row>
    <row r="3632" spans="5:15" s="49" customFormat="1" x14ac:dyDescent="0.25">
      <c r="E3632" s="47"/>
      <c r="G3632" s="47"/>
      <c r="O3632" s="47"/>
    </row>
    <row r="3633" spans="5:15" s="49" customFormat="1" x14ac:dyDescent="0.25">
      <c r="E3633" s="47"/>
      <c r="G3633" s="47"/>
      <c r="O3633" s="47"/>
    </row>
    <row r="3634" spans="5:15" s="49" customFormat="1" x14ac:dyDescent="0.25">
      <c r="E3634" s="47"/>
      <c r="G3634" s="47"/>
      <c r="O3634" s="47"/>
    </row>
    <row r="3635" spans="5:15" s="49" customFormat="1" x14ac:dyDescent="0.25">
      <c r="E3635" s="47"/>
      <c r="G3635" s="47"/>
      <c r="O3635" s="47"/>
    </row>
    <row r="3636" spans="5:15" s="49" customFormat="1" x14ac:dyDescent="0.25">
      <c r="E3636" s="47"/>
      <c r="G3636" s="47"/>
      <c r="O3636" s="47"/>
    </row>
    <row r="3637" spans="5:15" s="49" customFormat="1" x14ac:dyDescent="0.25">
      <c r="E3637" s="47"/>
      <c r="G3637" s="47"/>
      <c r="O3637" s="47"/>
    </row>
    <row r="3638" spans="5:15" s="49" customFormat="1" x14ac:dyDescent="0.25">
      <c r="E3638" s="47"/>
      <c r="G3638" s="47"/>
      <c r="O3638" s="47"/>
    </row>
    <row r="3639" spans="5:15" s="49" customFormat="1" x14ac:dyDescent="0.25">
      <c r="E3639" s="47"/>
      <c r="G3639" s="47"/>
      <c r="O3639" s="47"/>
    </row>
    <row r="3640" spans="5:15" s="49" customFormat="1" x14ac:dyDescent="0.25">
      <c r="E3640" s="47"/>
      <c r="G3640" s="47"/>
      <c r="O3640" s="47"/>
    </row>
    <row r="3641" spans="5:15" s="49" customFormat="1" x14ac:dyDescent="0.25">
      <c r="E3641" s="47"/>
      <c r="G3641" s="47"/>
      <c r="O3641" s="47"/>
    </row>
    <row r="3642" spans="5:15" s="49" customFormat="1" x14ac:dyDescent="0.25">
      <c r="E3642" s="47"/>
      <c r="G3642" s="47"/>
      <c r="O3642" s="47"/>
    </row>
    <row r="3643" spans="5:15" s="49" customFormat="1" x14ac:dyDescent="0.25">
      <c r="E3643" s="47"/>
      <c r="G3643" s="47"/>
      <c r="O3643" s="47"/>
    </row>
    <row r="3644" spans="5:15" s="49" customFormat="1" x14ac:dyDescent="0.25">
      <c r="E3644" s="47"/>
      <c r="G3644" s="47"/>
      <c r="O3644" s="47"/>
    </row>
    <row r="3645" spans="5:15" s="49" customFormat="1" x14ac:dyDescent="0.25">
      <c r="E3645" s="47"/>
      <c r="G3645" s="47"/>
      <c r="O3645" s="47"/>
    </row>
    <row r="3646" spans="5:15" s="49" customFormat="1" x14ac:dyDescent="0.25">
      <c r="E3646" s="47"/>
      <c r="G3646" s="47"/>
      <c r="O3646" s="47"/>
    </row>
    <row r="3647" spans="5:15" s="49" customFormat="1" x14ac:dyDescent="0.25">
      <c r="E3647" s="47"/>
      <c r="G3647" s="47"/>
      <c r="O3647" s="47"/>
    </row>
    <row r="3648" spans="5:15" s="49" customFormat="1" x14ac:dyDescent="0.25">
      <c r="E3648" s="47"/>
      <c r="G3648" s="47"/>
      <c r="O3648" s="47"/>
    </row>
    <row r="3649" spans="5:15" s="49" customFormat="1" x14ac:dyDescent="0.25">
      <c r="E3649" s="47"/>
      <c r="G3649" s="47"/>
      <c r="O3649" s="47"/>
    </row>
    <row r="3650" spans="5:15" s="49" customFormat="1" x14ac:dyDescent="0.25">
      <c r="E3650" s="47"/>
      <c r="G3650" s="47"/>
      <c r="O3650" s="47"/>
    </row>
    <row r="3651" spans="5:15" s="49" customFormat="1" x14ac:dyDescent="0.25">
      <c r="E3651" s="47"/>
      <c r="G3651" s="47"/>
      <c r="O3651" s="47"/>
    </row>
    <row r="3652" spans="5:15" s="49" customFormat="1" x14ac:dyDescent="0.25">
      <c r="E3652" s="47"/>
      <c r="G3652" s="47"/>
      <c r="O3652" s="47"/>
    </row>
    <row r="3653" spans="5:15" s="49" customFormat="1" x14ac:dyDescent="0.25">
      <c r="E3653" s="47"/>
      <c r="G3653" s="47"/>
      <c r="O3653" s="47"/>
    </row>
    <row r="3654" spans="5:15" s="49" customFormat="1" x14ac:dyDescent="0.25">
      <c r="E3654" s="47"/>
      <c r="G3654" s="47"/>
      <c r="O3654" s="47"/>
    </row>
    <row r="3655" spans="5:15" s="49" customFormat="1" x14ac:dyDescent="0.25">
      <c r="E3655" s="47"/>
      <c r="G3655" s="47"/>
      <c r="O3655" s="47"/>
    </row>
    <row r="3656" spans="5:15" s="49" customFormat="1" x14ac:dyDescent="0.25">
      <c r="E3656" s="47"/>
      <c r="G3656" s="47"/>
      <c r="O3656" s="47"/>
    </row>
    <row r="3657" spans="5:15" s="49" customFormat="1" x14ac:dyDescent="0.25">
      <c r="E3657" s="47"/>
      <c r="G3657" s="47"/>
      <c r="O3657" s="47"/>
    </row>
    <row r="3658" spans="5:15" s="49" customFormat="1" x14ac:dyDescent="0.25">
      <c r="E3658" s="47"/>
      <c r="G3658" s="47"/>
      <c r="O3658" s="47"/>
    </row>
    <row r="3659" spans="5:15" s="49" customFormat="1" x14ac:dyDescent="0.25">
      <c r="E3659" s="47"/>
      <c r="G3659" s="47"/>
      <c r="O3659" s="47"/>
    </row>
    <row r="3660" spans="5:15" s="49" customFormat="1" x14ac:dyDescent="0.25">
      <c r="E3660" s="47"/>
      <c r="G3660" s="47"/>
      <c r="O3660" s="47"/>
    </row>
    <row r="3661" spans="5:15" s="49" customFormat="1" x14ac:dyDescent="0.25">
      <c r="E3661" s="47"/>
      <c r="G3661" s="47"/>
      <c r="O3661" s="47"/>
    </row>
    <row r="3662" spans="5:15" s="49" customFormat="1" x14ac:dyDescent="0.25">
      <c r="E3662" s="47"/>
      <c r="G3662" s="47"/>
      <c r="O3662" s="47"/>
    </row>
    <row r="3663" spans="5:15" s="49" customFormat="1" x14ac:dyDescent="0.25">
      <c r="E3663" s="47"/>
      <c r="G3663" s="47"/>
      <c r="O3663" s="47"/>
    </row>
    <row r="3664" spans="5:15" s="49" customFormat="1" x14ac:dyDescent="0.25">
      <c r="E3664" s="47"/>
      <c r="G3664" s="47"/>
      <c r="O3664" s="47"/>
    </row>
    <row r="3665" spans="5:15" s="49" customFormat="1" x14ac:dyDescent="0.25">
      <c r="E3665" s="47"/>
      <c r="G3665" s="47"/>
      <c r="O3665" s="47"/>
    </row>
    <row r="3666" spans="5:15" s="49" customFormat="1" x14ac:dyDescent="0.25">
      <c r="E3666" s="47"/>
      <c r="G3666" s="47"/>
      <c r="O3666" s="47"/>
    </row>
    <row r="3667" spans="5:15" s="49" customFormat="1" x14ac:dyDescent="0.25">
      <c r="E3667" s="47"/>
      <c r="G3667" s="47"/>
      <c r="O3667" s="47"/>
    </row>
    <row r="3668" spans="5:15" s="49" customFormat="1" x14ac:dyDescent="0.25">
      <c r="E3668" s="47"/>
      <c r="G3668" s="47"/>
      <c r="O3668" s="47"/>
    </row>
    <row r="3669" spans="5:15" s="49" customFormat="1" x14ac:dyDescent="0.25">
      <c r="E3669" s="47"/>
      <c r="G3669" s="47"/>
      <c r="O3669" s="47"/>
    </row>
    <row r="3670" spans="5:15" s="49" customFormat="1" x14ac:dyDescent="0.25">
      <c r="E3670" s="47"/>
      <c r="G3670" s="47"/>
      <c r="O3670" s="47"/>
    </row>
    <row r="3671" spans="5:15" s="49" customFormat="1" x14ac:dyDescent="0.25">
      <c r="E3671" s="47"/>
      <c r="G3671" s="47"/>
      <c r="O3671" s="47"/>
    </row>
    <row r="3672" spans="5:15" s="49" customFormat="1" x14ac:dyDescent="0.25">
      <c r="E3672" s="47"/>
      <c r="G3672" s="47"/>
      <c r="O3672" s="47"/>
    </row>
    <row r="3673" spans="5:15" s="49" customFormat="1" x14ac:dyDescent="0.25">
      <c r="E3673" s="47"/>
      <c r="G3673" s="47"/>
      <c r="O3673" s="47"/>
    </row>
    <row r="3674" spans="5:15" s="49" customFormat="1" x14ac:dyDescent="0.25">
      <c r="E3674" s="47"/>
      <c r="G3674" s="47"/>
      <c r="O3674" s="47"/>
    </row>
    <row r="3675" spans="5:15" s="49" customFormat="1" x14ac:dyDescent="0.25">
      <c r="E3675" s="47"/>
      <c r="G3675" s="47"/>
      <c r="O3675" s="47"/>
    </row>
    <row r="3676" spans="5:15" s="49" customFormat="1" x14ac:dyDescent="0.25">
      <c r="E3676" s="47"/>
      <c r="G3676" s="47"/>
      <c r="O3676" s="47"/>
    </row>
    <row r="3677" spans="5:15" s="49" customFormat="1" x14ac:dyDescent="0.25">
      <c r="E3677" s="47"/>
      <c r="G3677" s="47"/>
      <c r="O3677" s="47"/>
    </row>
    <row r="3678" spans="5:15" s="49" customFormat="1" x14ac:dyDescent="0.25">
      <c r="E3678" s="47"/>
      <c r="G3678" s="47"/>
      <c r="O3678" s="47"/>
    </row>
    <row r="3679" spans="5:15" s="49" customFormat="1" x14ac:dyDescent="0.25">
      <c r="E3679" s="47"/>
      <c r="G3679" s="47"/>
      <c r="O3679" s="47"/>
    </row>
    <row r="3680" spans="5:15" s="49" customFormat="1" x14ac:dyDescent="0.25">
      <c r="E3680" s="47"/>
      <c r="G3680" s="47"/>
      <c r="O3680" s="47"/>
    </row>
    <row r="3681" spans="5:15" s="49" customFormat="1" x14ac:dyDescent="0.25">
      <c r="E3681" s="47"/>
      <c r="G3681" s="47"/>
      <c r="O3681" s="47"/>
    </row>
    <row r="3682" spans="5:15" s="49" customFormat="1" x14ac:dyDescent="0.25">
      <c r="E3682" s="47"/>
      <c r="G3682" s="47"/>
      <c r="O3682" s="47"/>
    </row>
    <row r="3683" spans="5:15" s="49" customFormat="1" x14ac:dyDescent="0.25">
      <c r="E3683" s="47"/>
      <c r="G3683" s="47"/>
      <c r="O3683" s="47"/>
    </row>
    <row r="3684" spans="5:15" s="49" customFormat="1" x14ac:dyDescent="0.25">
      <c r="E3684" s="47"/>
      <c r="G3684" s="47"/>
      <c r="O3684" s="47"/>
    </row>
    <row r="3685" spans="5:15" s="49" customFormat="1" x14ac:dyDescent="0.25">
      <c r="E3685" s="47"/>
      <c r="G3685" s="47"/>
      <c r="O3685" s="47"/>
    </row>
    <row r="3686" spans="5:15" s="49" customFormat="1" x14ac:dyDescent="0.25">
      <c r="E3686" s="47"/>
      <c r="G3686" s="47"/>
      <c r="O3686" s="47"/>
    </row>
    <row r="3687" spans="5:15" s="49" customFormat="1" x14ac:dyDescent="0.25">
      <c r="E3687" s="47"/>
      <c r="G3687" s="47"/>
      <c r="O3687" s="47"/>
    </row>
    <row r="3688" spans="5:15" s="49" customFormat="1" x14ac:dyDescent="0.25">
      <c r="E3688" s="47"/>
      <c r="G3688" s="47"/>
      <c r="O3688" s="47"/>
    </row>
    <row r="3689" spans="5:15" s="49" customFormat="1" x14ac:dyDescent="0.25">
      <c r="E3689" s="47"/>
      <c r="G3689" s="47"/>
      <c r="O3689" s="47"/>
    </row>
    <row r="3690" spans="5:15" s="49" customFormat="1" x14ac:dyDescent="0.25">
      <c r="E3690" s="47"/>
      <c r="G3690" s="47"/>
      <c r="O3690" s="47"/>
    </row>
    <row r="3691" spans="5:15" s="49" customFormat="1" x14ac:dyDescent="0.25">
      <c r="E3691" s="47"/>
      <c r="G3691" s="47"/>
      <c r="O3691" s="47"/>
    </row>
    <row r="3692" spans="5:15" s="49" customFormat="1" x14ac:dyDescent="0.25">
      <c r="E3692" s="47"/>
      <c r="G3692" s="47"/>
      <c r="O3692" s="47"/>
    </row>
    <row r="3693" spans="5:15" s="49" customFormat="1" x14ac:dyDescent="0.25">
      <c r="E3693" s="47"/>
      <c r="G3693" s="47"/>
      <c r="O3693" s="47"/>
    </row>
    <row r="3694" spans="5:15" s="49" customFormat="1" x14ac:dyDescent="0.25">
      <c r="E3694" s="47"/>
      <c r="G3694" s="47"/>
      <c r="O3694" s="47"/>
    </row>
    <row r="3695" spans="5:15" s="49" customFormat="1" x14ac:dyDescent="0.25">
      <c r="E3695" s="47"/>
      <c r="G3695" s="47"/>
      <c r="O3695" s="47"/>
    </row>
    <row r="3696" spans="5:15" s="49" customFormat="1" x14ac:dyDescent="0.25">
      <c r="E3696" s="47"/>
      <c r="G3696" s="47"/>
      <c r="O3696" s="47"/>
    </row>
    <row r="3697" spans="5:15" s="49" customFormat="1" x14ac:dyDescent="0.25">
      <c r="E3697" s="47"/>
      <c r="G3697" s="47"/>
      <c r="O3697" s="47"/>
    </row>
    <row r="3698" spans="5:15" s="49" customFormat="1" x14ac:dyDescent="0.25">
      <c r="E3698" s="47"/>
      <c r="G3698" s="47"/>
      <c r="O3698" s="47"/>
    </row>
    <row r="3699" spans="5:15" s="49" customFormat="1" x14ac:dyDescent="0.25">
      <c r="E3699" s="47"/>
      <c r="G3699" s="47"/>
      <c r="O3699" s="47"/>
    </row>
    <row r="3700" spans="5:15" s="49" customFormat="1" x14ac:dyDescent="0.25">
      <c r="E3700" s="47"/>
      <c r="G3700" s="47"/>
      <c r="O3700" s="47"/>
    </row>
    <row r="3701" spans="5:15" s="49" customFormat="1" x14ac:dyDescent="0.25">
      <c r="E3701" s="47"/>
      <c r="G3701" s="47"/>
      <c r="O3701" s="47"/>
    </row>
    <row r="3702" spans="5:15" s="49" customFormat="1" x14ac:dyDescent="0.25">
      <c r="E3702" s="47"/>
      <c r="G3702" s="47"/>
      <c r="O3702" s="47"/>
    </row>
    <row r="3703" spans="5:15" s="49" customFormat="1" x14ac:dyDescent="0.25">
      <c r="E3703" s="47"/>
      <c r="G3703" s="47"/>
      <c r="O3703" s="47"/>
    </row>
    <row r="3704" spans="5:15" s="49" customFormat="1" x14ac:dyDescent="0.25">
      <c r="E3704" s="47"/>
      <c r="G3704" s="47"/>
      <c r="O3704" s="47"/>
    </row>
    <row r="3705" spans="5:15" s="49" customFormat="1" x14ac:dyDescent="0.25">
      <c r="E3705" s="47"/>
      <c r="G3705" s="47"/>
      <c r="O3705" s="47"/>
    </row>
    <row r="3706" spans="5:15" s="49" customFormat="1" x14ac:dyDescent="0.25">
      <c r="E3706" s="47"/>
      <c r="G3706" s="47"/>
      <c r="O3706" s="47"/>
    </row>
    <row r="3707" spans="5:15" s="49" customFormat="1" x14ac:dyDescent="0.25">
      <c r="E3707" s="47"/>
      <c r="G3707" s="47"/>
      <c r="O3707" s="47"/>
    </row>
    <row r="3708" spans="5:15" s="49" customFormat="1" x14ac:dyDescent="0.25">
      <c r="E3708" s="47"/>
      <c r="G3708" s="47"/>
      <c r="O3708" s="47"/>
    </row>
    <row r="3709" spans="5:15" s="49" customFormat="1" x14ac:dyDescent="0.25">
      <c r="E3709" s="47"/>
      <c r="G3709" s="47"/>
      <c r="O3709" s="47"/>
    </row>
    <row r="3710" spans="5:15" s="49" customFormat="1" x14ac:dyDescent="0.25">
      <c r="E3710" s="47"/>
      <c r="G3710" s="47"/>
      <c r="O3710" s="47"/>
    </row>
    <row r="3711" spans="5:15" s="49" customFormat="1" x14ac:dyDescent="0.25">
      <c r="E3711" s="47"/>
      <c r="G3711" s="47"/>
      <c r="O3711" s="47"/>
    </row>
    <row r="3712" spans="5:15" s="49" customFormat="1" x14ac:dyDescent="0.25">
      <c r="E3712" s="47"/>
      <c r="G3712" s="47"/>
      <c r="O3712" s="47"/>
    </row>
    <row r="3713" spans="5:15" s="49" customFormat="1" x14ac:dyDescent="0.25">
      <c r="E3713" s="47"/>
      <c r="G3713" s="47"/>
      <c r="O3713" s="47"/>
    </row>
    <row r="3714" spans="5:15" s="49" customFormat="1" x14ac:dyDescent="0.25">
      <c r="E3714" s="47"/>
      <c r="G3714" s="47"/>
      <c r="O3714" s="47"/>
    </row>
    <row r="3715" spans="5:15" s="49" customFormat="1" x14ac:dyDescent="0.25">
      <c r="E3715" s="47"/>
      <c r="G3715" s="47"/>
      <c r="O3715" s="47"/>
    </row>
    <row r="3716" spans="5:15" s="49" customFormat="1" x14ac:dyDescent="0.25">
      <c r="E3716" s="47"/>
      <c r="G3716" s="47"/>
      <c r="O3716" s="47"/>
    </row>
    <row r="3717" spans="5:15" s="49" customFormat="1" x14ac:dyDescent="0.25">
      <c r="E3717" s="47"/>
      <c r="G3717" s="47"/>
      <c r="O3717" s="47"/>
    </row>
    <row r="3718" spans="5:15" s="49" customFormat="1" x14ac:dyDescent="0.25">
      <c r="E3718" s="47"/>
      <c r="G3718" s="47"/>
      <c r="O3718" s="47"/>
    </row>
    <row r="3719" spans="5:15" s="49" customFormat="1" x14ac:dyDescent="0.25">
      <c r="E3719" s="47"/>
      <c r="G3719" s="47"/>
      <c r="O3719" s="47"/>
    </row>
    <row r="3720" spans="5:15" s="49" customFormat="1" x14ac:dyDescent="0.25">
      <c r="E3720" s="47"/>
      <c r="G3720" s="47"/>
      <c r="O3720" s="47"/>
    </row>
    <row r="3721" spans="5:15" s="49" customFormat="1" x14ac:dyDescent="0.25">
      <c r="E3721" s="47"/>
      <c r="G3721" s="47"/>
      <c r="O3721" s="47"/>
    </row>
    <row r="3722" spans="5:15" s="49" customFormat="1" x14ac:dyDescent="0.25">
      <c r="E3722" s="47"/>
      <c r="G3722" s="47"/>
      <c r="O3722" s="47"/>
    </row>
    <row r="3723" spans="5:15" s="49" customFormat="1" x14ac:dyDescent="0.25">
      <c r="E3723" s="47"/>
      <c r="G3723" s="47"/>
      <c r="O3723" s="47"/>
    </row>
    <row r="3724" spans="5:15" s="49" customFormat="1" x14ac:dyDescent="0.25">
      <c r="E3724" s="47"/>
      <c r="G3724" s="47"/>
      <c r="O3724" s="47"/>
    </row>
    <row r="3725" spans="5:15" s="49" customFormat="1" x14ac:dyDescent="0.25">
      <c r="E3725" s="47"/>
      <c r="G3725" s="47"/>
      <c r="O3725" s="47"/>
    </row>
    <row r="3726" spans="5:15" s="49" customFormat="1" x14ac:dyDescent="0.25">
      <c r="E3726" s="47"/>
      <c r="G3726" s="47"/>
      <c r="O3726" s="47"/>
    </row>
    <row r="3727" spans="5:15" s="49" customFormat="1" x14ac:dyDescent="0.25">
      <c r="E3727" s="47"/>
      <c r="G3727" s="47"/>
      <c r="O3727" s="47"/>
    </row>
    <row r="3728" spans="5:15" s="49" customFormat="1" x14ac:dyDescent="0.25">
      <c r="E3728" s="47"/>
      <c r="G3728" s="47"/>
      <c r="O3728" s="47"/>
    </row>
    <row r="3729" spans="5:15" s="49" customFormat="1" x14ac:dyDescent="0.25">
      <c r="E3729" s="47"/>
      <c r="G3729" s="47"/>
      <c r="O3729" s="47"/>
    </row>
    <row r="3730" spans="5:15" s="49" customFormat="1" x14ac:dyDescent="0.25">
      <c r="E3730" s="47"/>
      <c r="G3730" s="47"/>
      <c r="O3730" s="47"/>
    </row>
    <row r="3731" spans="5:15" s="49" customFormat="1" x14ac:dyDescent="0.25">
      <c r="E3731" s="47"/>
      <c r="G3731" s="47"/>
      <c r="O3731" s="47"/>
    </row>
    <row r="3732" spans="5:15" s="49" customFormat="1" x14ac:dyDescent="0.25">
      <c r="E3732" s="47"/>
      <c r="G3732" s="47"/>
      <c r="O3732" s="47"/>
    </row>
    <row r="3733" spans="5:15" s="49" customFormat="1" x14ac:dyDescent="0.25">
      <c r="E3733" s="47"/>
      <c r="G3733" s="47"/>
      <c r="O3733" s="47"/>
    </row>
    <row r="3734" spans="5:15" s="49" customFormat="1" x14ac:dyDescent="0.25">
      <c r="E3734" s="47"/>
      <c r="G3734" s="47"/>
      <c r="O3734" s="47"/>
    </row>
    <row r="3735" spans="5:15" s="49" customFormat="1" x14ac:dyDescent="0.25">
      <c r="E3735" s="47"/>
      <c r="G3735" s="47"/>
      <c r="O3735" s="47"/>
    </row>
    <row r="3736" spans="5:15" s="49" customFormat="1" x14ac:dyDescent="0.25">
      <c r="E3736" s="47"/>
      <c r="G3736" s="47"/>
      <c r="O3736" s="47"/>
    </row>
    <row r="3737" spans="5:15" s="49" customFormat="1" x14ac:dyDescent="0.25">
      <c r="E3737" s="47"/>
      <c r="G3737" s="47"/>
      <c r="O3737" s="47"/>
    </row>
    <row r="3738" spans="5:15" s="49" customFormat="1" x14ac:dyDescent="0.25">
      <c r="E3738" s="47"/>
      <c r="G3738" s="47"/>
      <c r="O3738" s="47"/>
    </row>
    <row r="3739" spans="5:15" s="49" customFormat="1" x14ac:dyDescent="0.25">
      <c r="E3739" s="47"/>
      <c r="G3739" s="47"/>
      <c r="O3739" s="47"/>
    </row>
    <row r="3740" spans="5:15" s="49" customFormat="1" x14ac:dyDescent="0.25">
      <c r="E3740" s="47"/>
      <c r="G3740" s="47"/>
      <c r="O3740" s="47"/>
    </row>
    <row r="3741" spans="5:15" s="49" customFormat="1" x14ac:dyDescent="0.25">
      <c r="E3741" s="47"/>
      <c r="G3741" s="47"/>
      <c r="O3741" s="47"/>
    </row>
    <row r="3742" spans="5:15" s="49" customFormat="1" x14ac:dyDescent="0.25">
      <c r="E3742" s="47"/>
      <c r="G3742" s="47"/>
      <c r="O3742" s="47"/>
    </row>
    <row r="3743" spans="5:15" s="49" customFormat="1" x14ac:dyDescent="0.25">
      <c r="E3743" s="47"/>
      <c r="G3743" s="47"/>
      <c r="O3743" s="47"/>
    </row>
    <row r="3744" spans="5:15" s="49" customFormat="1" x14ac:dyDescent="0.25">
      <c r="E3744" s="47"/>
      <c r="G3744" s="47"/>
      <c r="O3744" s="47"/>
    </row>
    <row r="3745" spans="5:15" s="49" customFormat="1" x14ac:dyDescent="0.25">
      <c r="E3745" s="47"/>
      <c r="G3745" s="47"/>
      <c r="O3745" s="47"/>
    </row>
    <row r="3746" spans="5:15" s="49" customFormat="1" x14ac:dyDescent="0.25">
      <c r="E3746" s="47"/>
      <c r="G3746" s="47"/>
      <c r="O3746" s="47"/>
    </row>
    <row r="3747" spans="5:15" s="49" customFormat="1" x14ac:dyDescent="0.25">
      <c r="E3747" s="47"/>
      <c r="G3747" s="47"/>
      <c r="O3747" s="47"/>
    </row>
    <row r="3748" spans="5:15" s="49" customFormat="1" x14ac:dyDescent="0.25">
      <c r="E3748" s="47"/>
      <c r="G3748" s="47"/>
      <c r="O3748" s="47"/>
    </row>
    <row r="3749" spans="5:15" s="49" customFormat="1" x14ac:dyDescent="0.25">
      <c r="E3749" s="47"/>
      <c r="G3749" s="47"/>
      <c r="O3749" s="47"/>
    </row>
    <row r="3750" spans="5:15" s="49" customFormat="1" x14ac:dyDescent="0.25">
      <c r="E3750" s="47"/>
      <c r="G3750" s="47"/>
      <c r="O3750" s="47"/>
    </row>
    <row r="3751" spans="5:15" s="49" customFormat="1" x14ac:dyDescent="0.25">
      <c r="E3751" s="47"/>
      <c r="G3751" s="47"/>
      <c r="O3751" s="47"/>
    </row>
    <row r="3752" spans="5:15" s="49" customFormat="1" x14ac:dyDescent="0.25">
      <c r="E3752" s="47"/>
      <c r="G3752" s="47"/>
      <c r="O3752" s="47"/>
    </row>
    <row r="3753" spans="5:15" s="49" customFormat="1" x14ac:dyDescent="0.25">
      <c r="E3753" s="47"/>
      <c r="G3753" s="47"/>
      <c r="O3753" s="47"/>
    </row>
    <row r="3754" spans="5:15" s="49" customFormat="1" x14ac:dyDescent="0.25">
      <c r="E3754" s="47"/>
      <c r="G3754" s="47"/>
      <c r="O3754" s="47"/>
    </row>
    <row r="3755" spans="5:15" s="49" customFormat="1" x14ac:dyDescent="0.25">
      <c r="E3755" s="47"/>
      <c r="G3755" s="47"/>
      <c r="O3755" s="47"/>
    </row>
    <row r="3756" spans="5:15" s="49" customFormat="1" x14ac:dyDescent="0.25">
      <c r="E3756" s="47"/>
      <c r="G3756" s="47"/>
      <c r="O3756" s="47"/>
    </row>
    <row r="3757" spans="5:15" s="49" customFormat="1" x14ac:dyDescent="0.25">
      <c r="E3757" s="47"/>
      <c r="G3757" s="47"/>
      <c r="O3757" s="47"/>
    </row>
    <row r="3758" spans="5:15" s="49" customFormat="1" x14ac:dyDescent="0.25">
      <c r="E3758" s="47"/>
      <c r="G3758" s="47"/>
      <c r="O3758" s="47"/>
    </row>
    <row r="3759" spans="5:15" s="49" customFormat="1" x14ac:dyDescent="0.25">
      <c r="E3759" s="47"/>
      <c r="G3759" s="47"/>
      <c r="O3759" s="47"/>
    </row>
    <row r="3760" spans="5:15" s="49" customFormat="1" x14ac:dyDescent="0.25">
      <c r="E3760" s="47"/>
      <c r="G3760" s="47"/>
      <c r="O3760" s="47"/>
    </row>
    <row r="3761" spans="5:15" s="49" customFormat="1" x14ac:dyDescent="0.25">
      <c r="E3761" s="47"/>
      <c r="G3761" s="47"/>
      <c r="O3761" s="47"/>
    </row>
    <row r="3762" spans="5:15" s="49" customFormat="1" x14ac:dyDescent="0.25">
      <c r="E3762" s="47"/>
      <c r="G3762" s="47"/>
      <c r="O3762" s="47"/>
    </row>
    <row r="3763" spans="5:15" s="49" customFormat="1" x14ac:dyDescent="0.25">
      <c r="E3763" s="47"/>
      <c r="G3763" s="47"/>
      <c r="O3763" s="47"/>
    </row>
    <row r="3764" spans="5:15" s="49" customFormat="1" x14ac:dyDescent="0.25">
      <c r="E3764" s="47"/>
      <c r="G3764" s="47"/>
      <c r="O3764" s="47"/>
    </row>
    <row r="3765" spans="5:15" s="49" customFormat="1" x14ac:dyDescent="0.25">
      <c r="E3765" s="47"/>
      <c r="G3765" s="47"/>
      <c r="O3765" s="47"/>
    </row>
    <row r="3766" spans="5:15" s="49" customFormat="1" x14ac:dyDescent="0.25">
      <c r="E3766" s="47"/>
      <c r="G3766" s="47"/>
      <c r="O3766" s="47"/>
    </row>
    <row r="3767" spans="5:15" s="49" customFormat="1" x14ac:dyDescent="0.25">
      <c r="E3767" s="47"/>
      <c r="G3767" s="47"/>
      <c r="O3767" s="47"/>
    </row>
    <row r="3768" spans="5:15" s="49" customFormat="1" x14ac:dyDescent="0.25">
      <c r="E3768" s="47"/>
      <c r="G3768" s="47"/>
      <c r="O3768" s="47"/>
    </row>
    <row r="3769" spans="5:15" s="49" customFormat="1" x14ac:dyDescent="0.25">
      <c r="E3769" s="47"/>
      <c r="G3769" s="47"/>
      <c r="O3769" s="47"/>
    </row>
    <row r="3770" spans="5:15" s="49" customFormat="1" x14ac:dyDescent="0.25">
      <c r="E3770" s="47"/>
      <c r="G3770" s="47"/>
      <c r="O3770" s="47"/>
    </row>
    <row r="3771" spans="5:15" s="49" customFormat="1" x14ac:dyDescent="0.25">
      <c r="E3771" s="47"/>
      <c r="G3771" s="47"/>
      <c r="O3771" s="47"/>
    </row>
    <row r="3772" spans="5:15" s="49" customFormat="1" x14ac:dyDescent="0.25">
      <c r="E3772" s="47"/>
      <c r="G3772" s="47"/>
      <c r="O3772" s="47"/>
    </row>
    <row r="3773" spans="5:15" s="49" customFormat="1" x14ac:dyDescent="0.25">
      <c r="E3773" s="47"/>
      <c r="G3773" s="47"/>
      <c r="O3773" s="47"/>
    </row>
    <row r="3774" spans="5:15" s="49" customFormat="1" x14ac:dyDescent="0.25">
      <c r="E3774" s="47"/>
      <c r="G3774" s="47"/>
      <c r="O3774" s="47"/>
    </row>
    <row r="3775" spans="5:15" s="49" customFormat="1" x14ac:dyDescent="0.25">
      <c r="E3775" s="47"/>
      <c r="G3775" s="47"/>
      <c r="O3775" s="47"/>
    </row>
    <row r="3776" spans="5:15" s="49" customFormat="1" x14ac:dyDescent="0.25">
      <c r="E3776" s="47"/>
      <c r="G3776" s="47"/>
      <c r="O3776" s="47"/>
    </row>
    <row r="3777" spans="5:15" s="49" customFormat="1" x14ac:dyDescent="0.25">
      <c r="E3777" s="47"/>
      <c r="G3777" s="47"/>
      <c r="O3777" s="47"/>
    </row>
    <row r="3778" spans="5:15" s="49" customFormat="1" x14ac:dyDescent="0.25">
      <c r="E3778" s="47"/>
      <c r="G3778" s="47"/>
      <c r="O3778" s="47"/>
    </row>
    <row r="3779" spans="5:15" s="49" customFormat="1" x14ac:dyDescent="0.25">
      <c r="E3779" s="47"/>
      <c r="G3779" s="47"/>
      <c r="O3779" s="47"/>
    </row>
    <row r="3780" spans="5:15" s="49" customFormat="1" x14ac:dyDescent="0.25">
      <c r="E3780" s="47"/>
      <c r="G3780" s="47"/>
      <c r="O3780" s="47"/>
    </row>
    <row r="3781" spans="5:15" s="49" customFormat="1" x14ac:dyDescent="0.25">
      <c r="E3781" s="47"/>
      <c r="G3781" s="47"/>
      <c r="O3781" s="47"/>
    </row>
    <row r="3782" spans="5:15" s="49" customFormat="1" x14ac:dyDescent="0.25">
      <c r="E3782" s="47"/>
      <c r="G3782" s="47"/>
      <c r="O3782" s="47"/>
    </row>
    <row r="3783" spans="5:15" s="49" customFormat="1" x14ac:dyDescent="0.25">
      <c r="E3783" s="47"/>
      <c r="G3783" s="47"/>
      <c r="O3783" s="47"/>
    </row>
    <row r="3784" spans="5:15" s="49" customFormat="1" x14ac:dyDescent="0.25">
      <c r="E3784" s="47"/>
      <c r="G3784" s="47"/>
      <c r="O3784" s="47"/>
    </row>
    <row r="3785" spans="5:15" s="49" customFormat="1" x14ac:dyDescent="0.25">
      <c r="E3785" s="47"/>
      <c r="G3785" s="47"/>
      <c r="O3785" s="47"/>
    </row>
    <row r="3786" spans="5:15" s="49" customFormat="1" x14ac:dyDescent="0.25">
      <c r="E3786" s="47"/>
      <c r="G3786" s="47"/>
      <c r="O3786" s="47"/>
    </row>
    <row r="3787" spans="5:15" s="49" customFormat="1" x14ac:dyDescent="0.25">
      <c r="E3787" s="47"/>
      <c r="G3787" s="47"/>
      <c r="O3787" s="47"/>
    </row>
    <row r="3788" spans="5:15" s="49" customFormat="1" x14ac:dyDescent="0.25">
      <c r="E3788" s="47"/>
      <c r="G3788" s="47"/>
      <c r="O3788" s="47"/>
    </row>
    <row r="3789" spans="5:15" s="49" customFormat="1" x14ac:dyDescent="0.25">
      <c r="E3789" s="47"/>
      <c r="G3789" s="47"/>
      <c r="O3789" s="47"/>
    </row>
    <row r="3790" spans="5:15" s="49" customFormat="1" x14ac:dyDescent="0.25">
      <c r="E3790" s="47"/>
      <c r="G3790" s="47"/>
      <c r="O3790" s="47"/>
    </row>
    <row r="3791" spans="5:15" s="49" customFormat="1" x14ac:dyDescent="0.25">
      <c r="E3791" s="47"/>
      <c r="G3791" s="47"/>
      <c r="O3791" s="47"/>
    </row>
    <row r="3792" spans="5:15" s="49" customFormat="1" x14ac:dyDescent="0.25">
      <c r="E3792" s="47"/>
      <c r="G3792" s="47"/>
      <c r="O3792" s="47"/>
    </row>
    <row r="3793" spans="5:15" s="49" customFormat="1" x14ac:dyDescent="0.25">
      <c r="E3793" s="47"/>
      <c r="G3793" s="47"/>
      <c r="O3793" s="47"/>
    </row>
    <row r="3794" spans="5:15" s="49" customFormat="1" x14ac:dyDescent="0.25">
      <c r="E3794" s="47"/>
      <c r="G3794" s="47"/>
      <c r="O3794" s="47"/>
    </row>
    <row r="3795" spans="5:15" s="49" customFormat="1" x14ac:dyDescent="0.25">
      <c r="E3795" s="47"/>
      <c r="G3795" s="47"/>
      <c r="O3795" s="47"/>
    </row>
    <row r="3796" spans="5:15" s="49" customFormat="1" x14ac:dyDescent="0.25">
      <c r="E3796" s="47"/>
      <c r="G3796" s="47"/>
      <c r="O3796" s="47"/>
    </row>
    <row r="3797" spans="5:15" s="49" customFormat="1" x14ac:dyDescent="0.25">
      <c r="E3797" s="47"/>
      <c r="G3797" s="47"/>
      <c r="O3797" s="47"/>
    </row>
    <row r="3798" spans="5:15" s="49" customFormat="1" x14ac:dyDescent="0.25">
      <c r="E3798" s="47"/>
      <c r="G3798" s="47"/>
      <c r="O3798" s="47"/>
    </row>
    <row r="3799" spans="5:15" s="49" customFormat="1" x14ac:dyDescent="0.25">
      <c r="E3799" s="47"/>
      <c r="G3799" s="47"/>
      <c r="O3799" s="47"/>
    </row>
    <row r="3800" spans="5:15" s="49" customFormat="1" x14ac:dyDescent="0.25">
      <c r="E3800" s="47"/>
      <c r="G3800" s="47"/>
      <c r="O3800" s="47"/>
    </row>
    <row r="3801" spans="5:15" s="49" customFormat="1" x14ac:dyDescent="0.25">
      <c r="E3801" s="47"/>
      <c r="G3801" s="47"/>
      <c r="O3801" s="47"/>
    </row>
    <row r="3802" spans="5:15" s="49" customFormat="1" x14ac:dyDescent="0.25">
      <c r="E3802" s="47"/>
      <c r="G3802" s="47"/>
      <c r="O3802" s="47"/>
    </row>
    <row r="3803" spans="5:15" s="49" customFormat="1" x14ac:dyDescent="0.25">
      <c r="E3803" s="47"/>
      <c r="G3803" s="47"/>
      <c r="O3803" s="47"/>
    </row>
    <row r="3804" spans="5:15" s="49" customFormat="1" x14ac:dyDescent="0.25">
      <c r="E3804" s="47"/>
      <c r="G3804" s="47"/>
      <c r="O3804" s="47"/>
    </row>
    <row r="3805" spans="5:15" s="49" customFormat="1" x14ac:dyDescent="0.25">
      <c r="E3805" s="47"/>
      <c r="G3805" s="47"/>
      <c r="O3805" s="47"/>
    </row>
    <row r="3806" spans="5:15" s="49" customFormat="1" x14ac:dyDescent="0.25">
      <c r="E3806" s="47"/>
      <c r="G3806" s="47"/>
      <c r="O3806" s="47"/>
    </row>
    <row r="3807" spans="5:15" s="49" customFormat="1" x14ac:dyDescent="0.25">
      <c r="E3807" s="47"/>
      <c r="G3807" s="47"/>
      <c r="O3807" s="47"/>
    </row>
    <row r="3808" spans="5:15" s="49" customFormat="1" x14ac:dyDescent="0.25">
      <c r="E3808" s="47"/>
      <c r="G3808" s="47"/>
      <c r="O3808" s="47"/>
    </row>
    <row r="3809" spans="5:15" s="49" customFormat="1" x14ac:dyDescent="0.25">
      <c r="E3809" s="47"/>
      <c r="G3809" s="47"/>
      <c r="O3809" s="47"/>
    </row>
    <row r="3810" spans="5:15" s="49" customFormat="1" x14ac:dyDescent="0.25">
      <c r="E3810" s="47"/>
      <c r="G3810" s="47"/>
      <c r="O3810" s="47"/>
    </row>
    <row r="3811" spans="5:15" s="49" customFormat="1" x14ac:dyDescent="0.25">
      <c r="E3811" s="47"/>
      <c r="G3811" s="47"/>
      <c r="O3811" s="47"/>
    </row>
    <row r="3812" spans="5:15" s="49" customFormat="1" x14ac:dyDescent="0.25">
      <c r="E3812" s="47"/>
      <c r="G3812" s="47"/>
      <c r="O3812" s="47"/>
    </row>
    <row r="3813" spans="5:15" s="49" customFormat="1" x14ac:dyDescent="0.25">
      <c r="E3813" s="47"/>
      <c r="G3813" s="47"/>
      <c r="O3813" s="47"/>
    </row>
    <row r="3814" spans="5:15" s="49" customFormat="1" x14ac:dyDescent="0.25">
      <c r="E3814" s="47"/>
      <c r="G3814" s="47"/>
      <c r="O3814" s="47"/>
    </row>
    <row r="3815" spans="5:15" s="49" customFormat="1" x14ac:dyDescent="0.25">
      <c r="E3815" s="47"/>
      <c r="G3815" s="47"/>
      <c r="O3815" s="47"/>
    </row>
    <row r="3816" spans="5:15" s="49" customFormat="1" x14ac:dyDescent="0.25">
      <c r="E3816" s="47"/>
      <c r="G3816" s="47"/>
      <c r="O3816" s="47"/>
    </row>
    <row r="3817" spans="5:15" s="49" customFormat="1" x14ac:dyDescent="0.25">
      <c r="E3817" s="47"/>
      <c r="G3817" s="47"/>
      <c r="O3817" s="47"/>
    </row>
    <row r="3818" spans="5:15" s="49" customFormat="1" x14ac:dyDescent="0.25">
      <c r="E3818" s="47"/>
      <c r="G3818" s="47"/>
      <c r="O3818" s="47"/>
    </row>
    <row r="3819" spans="5:15" s="49" customFormat="1" x14ac:dyDescent="0.25">
      <c r="E3819" s="47"/>
      <c r="G3819" s="47"/>
      <c r="O3819" s="47"/>
    </row>
    <row r="3820" spans="5:15" s="49" customFormat="1" x14ac:dyDescent="0.25">
      <c r="E3820" s="47"/>
      <c r="G3820" s="47"/>
      <c r="O3820" s="47"/>
    </row>
    <row r="3821" spans="5:15" s="49" customFormat="1" x14ac:dyDescent="0.25">
      <c r="E3821" s="47"/>
      <c r="G3821" s="47"/>
      <c r="O3821" s="47"/>
    </row>
    <row r="3822" spans="5:15" s="49" customFormat="1" x14ac:dyDescent="0.25">
      <c r="E3822" s="47"/>
      <c r="G3822" s="47"/>
      <c r="O3822" s="47"/>
    </row>
    <row r="3823" spans="5:15" s="49" customFormat="1" x14ac:dyDescent="0.25">
      <c r="E3823" s="47"/>
      <c r="G3823" s="47"/>
      <c r="O3823" s="47"/>
    </row>
    <row r="3824" spans="5:15" s="49" customFormat="1" x14ac:dyDescent="0.25">
      <c r="E3824" s="47"/>
      <c r="G3824" s="47"/>
      <c r="O3824" s="47"/>
    </row>
    <row r="3825" spans="5:15" s="49" customFormat="1" x14ac:dyDescent="0.25">
      <c r="E3825" s="47"/>
      <c r="G3825" s="47"/>
      <c r="O3825" s="47"/>
    </row>
    <row r="3826" spans="5:15" s="49" customFormat="1" x14ac:dyDescent="0.25">
      <c r="E3826" s="47"/>
      <c r="G3826" s="47"/>
      <c r="O3826" s="47"/>
    </row>
    <row r="3827" spans="5:15" s="49" customFormat="1" x14ac:dyDescent="0.25">
      <c r="E3827" s="47"/>
      <c r="G3827" s="47"/>
      <c r="O3827" s="47"/>
    </row>
    <row r="3828" spans="5:15" s="49" customFormat="1" x14ac:dyDescent="0.25">
      <c r="E3828" s="47"/>
      <c r="G3828" s="47"/>
      <c r="O3828" s="47"/>
    </row>
    <row r="3829" spans="5:15" s="49" customFormat="1" x14ac:dyDescent="0.25">
      <c r="E3829" s="47"/>
      <c r="G3829" s="47"/>
      <c r="O3829" s="47"/>
    </row>
    <row r="3830" spans="5:15" s="49" customFormat="1" x14ac:dyDescent="0.25">
      <c r="E3830" s="47"/>
      <c r="G3830" s="47"/>
      <c r="O3830" s="47"/>
    </row>
    <row r="3831" spans="5:15" s="49" customFormat="1" x14ac:dyDescent="0.25">
      <c r="E3831" s="47"/>
      <c r="G3831" s="47"/>
      <c r="O3831" s="47"/>
    </row>
    <row r="3832" spans="5:15" s="49" customFormat="1" x14ac:dyDescent="0.25">
      <c r="E3832" s="47"/>
      <c r="G3832" s="47"/>
      <c r="O3832" s="47"/>
    </row>
    <row r="3833" spans="5:15" s="49" customFormat="1" x14ac:dyDescent="0.25">
      <c r="E3833" s="47"/>
      <c r="G3833" s="47"/>
      <c r="O3833" s="47"/>
    </row>
    <row r="3834" spans="5:15" s="49" customFormat="1" x14ac:dyDescent="0.25">
      <c r="E3834" s="47"/>
      <c r="G3834" s="47"/>
      <c r="O3834" s="47"/>
    </row>
    <row r="3835" spans="5:15" s="49" customFormat="1" x14ac:dyDescent="0.25">
      <c r="E3835" s="47"/>
      <c r="G3835" s="47"/>
      <c r="O3835" s="47"/>
    </row>
    <row r="3836" spans="5:15" s="49" customFormat="1" x14ac:dyDescent="0.25">
      <c r="E3836" s="47"/>
      <c r="G3836" s="47"/>
      <c r="O3836" s="47"/>
    </row>
    <row r="3837" spans="5:15" s="49" customFormat="1" x14ac:dyDescent="0.25">
      <c r="E3837" s="47"/>
      <c r="G3837" s="47"/>
      <c r="O3837" s="47"/>
    </row>
    <row r="3838" spans="5:15" s="49" customFormat="1" x14ac:dyDescent="0.25">
      <c r="E3838" s="47"/>
      <c r="G3838" s="47"/>
      <c r="O3838" s="47"/>
    </row>
    <row r="3839" spans="5:15" s="49" customFormat="1" x14ac:dyDescent="0.25">
      <c r="E3839" s="47"/>
      <c r="G3839" s="47"/>
      <c r="O3839" s="47"/>
    </row>
    <row r="3840" spans="5:15" s="49" customFormat="1" x14ac:dyDescent="0.25">
      <c r="E3840" s="47"/>
      <c r="G3840" s="47"/>
      <c r="O3840" s="47"/>
    </row>
    <row r="3841" spans="5:15" s="49" customFormat="1" x14ac:dyDescent="0.25">
      <c r="E3841" s="47"/>
      <c r="G3841" s="47"/>
      <c r="O3841" s="47"/>
    </row>
    <row r="3842" spans="5:15" s="49" customFormat="1" x14ac:dyDescent="0.25">
      <c r="E3842" s="47"/>
      <c r="G3842" s="47"/>
      <c r="O3842" s="47"/>
    </row>
    <row r="3843" spans="5:15" s="49" customFormat="1" x14ac:dyDescent="0.25">
      <c r="E3843" s="47"/>
      <c r="G3843" s="47"/>
      <c r="O3843" s="47"/>
    </row>
    <row r="3844" spans="5:15" s="49" customFormat="1" x14ac:dyDescent="0.25">
      <c r="E3844" s="47"/>
      <c r="G3844" s="47"/>
      <c r="O3844" s="47"/>
    </row>
    <row r="3845" spans="5:15" s="49" customFormat="1" x14ac:dyDescent="0.25">
      <c r="E3845" s="47"/>
      <c r="G3845" s="47"/>
      <c r="O3845" s="47"/>
    </row>
    <row r="3846" spans="5:15" s="49" customFormat="1" x14ac:dyDescent="0.25">
      <c r="E3846" s="47"/>
      <c r="G3846" s="47"/>
      <c r="O3846" s="47"/>
    </row>
    <row r="3847" spans="5:15" s="49" customFormat="1" x14ac:dyDescent="0.25">
      <c r="E3847" s="47"/>
      <c r="G3847" s="47"/>
      <c r="O3847" s="47"/>
    </row>
    <row r="3848" spans="5:15" s="49" customFormat="1" x14ac:dyDescent="0.25">
      <c r="E3848" s="47"/>
      <c r="G3848" s="47"/>
      <c r="O3848" s="47"/>
    </row>
    <row r="3849" spans="5:15" s="49" customFormat="1" x14ac:dyDescent="0.25">
      <c r="E3849" s="47"/>
      <c r="G3849" s="47"/>
      <c r="O3849" s="47"/>
    </row>
    <row r="3850" spans="5:15" s="49" customFormat="1" x14ac:dyDescent="0.25">
      <c r="E3850" s="47"/>
      <c r="G3850" s="47"/>
      <c r="O3850" s="47"/>
    </row>
    <row r="3851" spans="5:15" s="49" customFormat="1" x14ac:dyDescent="0.25">
      <c r="E3851" s="47"/>
      <c r="G3851" s="47"/>
      <c r="O3851" s="47"/>
    </row>
    <row r="3852" spans="5:15" s="49" customFormat="1" x14ac:dyDescent="0.25">
      <c r="E3852" s="47"/>
      <c r="G3852" s="47"/>
      <c r="O3852" s="47"/>
    </row>
    <row r="3853" spans="5:15" s="49" customFormat="1" x14ac:dyDescent="0.25">
      <c r="E3853" s="47"/>
      <c r="G3853" s="47"/>
      <c r="O3853" s="47"/>
    </row>
    <row r="3854" spans="5:15" s="49" customFormat="1" x14ac:dyDescent="0.25">
      <c r="E3854" s="47"/>
      <c r="G3854" s="47"/>
      <c r="O3854" s="47"/>
    </row>
    <row r="3855" spans="5:15" s="49" customFormat="1" x14ac:dyDescent="0.25">
      <c r="E3855" s="47"/>
      <c r="G3855" s="47"/>
      <c r="O3855" s="47"/>
    </row>
    <row r="3856" spans="5:15" s="49" customFormat="1" x14ac:dyDescent="0.25">
      <c r="E3856" s="47"/>
      <c r="G3856" s="47"/>
      <c r="O3856" s="47"/>
    </row>
    <row r="3857" spans="5:15" s="49" customFormat="1" x14ac:dyDescent="0.25">
      <c r="E3857" s="47"/>
      <c r="G3857" s="47"/>
      <c r="O3857" s="47"/>
    </row>
    <row r="3858" spans="5:15" s="49" customFormat="1" x14ac:dyDescent="0.25">
      <c r="E3858" s="47"/>
      <c r="G3858" s="47"/>
      <c r="O3858" s="47"/>
    </row>
    <row r="3859" spans="5:15" s="49" customFormat="1" x14ac:dyDescent="0.25">
      <c r="E3859" s="47"/>
      <c r="G3859" s="47"/>
      <c r="O3859" s="47"/>
    </row>
    <row r="3860" spans="5:15" s="49" customFormat="1" x14ac:dyDescent="0.25">
      <c r="E3860" s="47"/>
      <c r="G3860" s="47"/>
      <c r="O3860" s="47"/>
    </row>
    <row r="3861" spans="5:15" s="49" customFormat="1" x14ac:dyDescent="0.25">
      <c r="E3861" s="47"/>
      <c r="G3861" s="47"/>
      <c r="O3861" s="47"/>
    </row>
    <row r="3862" spans="5:15" s="49" customFormat="1" x14ac:dyDescent="0.25">
      <c r="E3862" s="47"/>
      <c r="G3862" s="47"/>
      <c r="O3862" s="47"/>
    </row>
    <row r="3863" spans="5:15" s="49" customFormat="1" x14ac:dyDescent="0.25">
      <c r="E3863" s="47"/>
      <c r="G3863" s="47"/>
      <c r="O3863" s="47"/>
    </row>
    <row r="3864" spans="5:15" s="49" customFormat="1" x14ac:dyDescent="0.25">
      <c r="E3864" s="47"/>
      <c r="G3864" s="47"/>
      <c r="O3864" s="47"/>
    </row>
    <row r="3865" spans="5:15" s="49" customFormat="1" x14ac:dyDescent="0.25">
      <c r="E3865" s="47"/>
      <c r="G3865" s="47"/>
      <c r="O3865" s="47"/>
    </row>
    <row r="3866" spans="5:15" s="49" customFormat="1" x14ac:dyDescent="0.25">
      <c r="E3866" s="47"/>
      <c r="G3866" s="47"/>
      <c r="O3866" s="47"/>
    </row>
    <row r="3867" spans="5:15" s="49" customFormat="1" x14ac:dyDescent="0.25">
      <c r="E3867" s="47"/>
      <c r="G3867" s="47"/>
      <c r="O3867" s="47"/>
    </row>
    <row r="3868" spans="5:15" s="49" customFormat="1" x14ac:dyDescent="0.25">
      <c r="E3868" s="47"/>
      <c r="G3868" s="47"/>
      <c r="O3868" s="47"/>
    </row>
    <row r="3869" spans="5:15" s="49" customFormat="1" x14ac:dyDescent="0.25">
      <c r="E3869" s="47"/>
      <c r="G3869" s="47"/>
      <c r="O3869" s="47"/>
    </row>
    <row r="3870" spans="5:15" s="49" customFormat="1" x14ac:dyDescent="0.25">
      <c r="E3870" s="47"/>
      <c r="G3870" s="47"/>
      <c r="O3870" s="47"/>
    </row>
    <row r="3871" spans="5:15" s="49" customFormat="1" x14ac:dyDescent="0.25">
      <c r="E3871" s="47"/>
      <c r="G3871" s="47"/>
      <c r="O3871" s="47"/>
    </row>
    <row r="3872" spans="5:15" s="49" customFormat="1" x14ac:dyDescent="0.25">
      <c r="E3872" s="47"/>
      <c r="G3872" s="47"/>
      <c r="O3872" s="47"/>
    </row>
    <row r="3873" spans="5:15" s="49" customFormat="1" x14ac:dyDescent="0.25">
      <c r="E3873" s="47"/>
      <c r="G3873" s="47"/>
      <c r="O3873" s="47"/>
    </row>
    <row r="3874" spans="5:15" s="49" customFormat="1" x14ac:dyDescent="0.25">
      <c r="E3874" s="47"/>
      <c r="G3874" s="47"/>
      <c r="O3874" s="47"/>
    </row>
    <row r="3875" spans="5:15" s="49" customFormat="1" x14ac:dyDescent="0.25">
      <c r="E3875" s="47"/>
      <c r="G3875" s="47"/>
      <c r="O3875" s="47"/>
    </row>
    <row r="3876" spans="5:15" s="49" customFormat="1" x14ac:dyDescent="0.25">
      <c r="E3876" s="47"/>
      <c r="G3876" s="47"/>
      <c r="O3876" s="47"/>
    </row>
    <row r="3877" spans="5:15" s="49" customFormat="1" x14ac:dyDescent="0.25">
      <c r="E3877" s="47"/>
      <c r="G3877" s="47"/>
      <c r="O3877" s="47"/>
    </row>
    <row r="3878" spans="5:15" s="49" customFormat="1" x14ac:dyDescent="0.25">
      <c r="E3878" s="47"/>
      <c r="G3878" s="47"/>
      <c r="O3878" s="47"/>
    </row>
    <row r="3879" spans="5:15" s="49" customFormat="1" x14ac:dyDescent="0.25">
      <c r="E3879" s="47"/>
      <c r="G3879" s="47"/>
      <c r="O3879" s="47"/>
    </row>
    <row r="3880" spans="5:15" s="49" customFormat="1" x14ac:dyDescent="0.25">
      <c r="E3880" s="47"/>
      <c r="G3880" s="47"/>
      <c r="O3880" s="47"/>
    </row>
    <row r="3881" spans="5:15" s="49" customFormat="1" x14ac:dyDescent="0.25">
      <c r="E3881" s="47"/>
      <c r="G3881" s="47"/>
      <c r="O3881" s="47"/>
    </row>
    <row r="3882" spans="5:15" s="49" customFormat="1" x14ac:dyDescent="0.25">
      <c r="E3882" s="47"/>
      <c r="G3882" s="47"/>
      <c r="O3882" s="47"/>
    </row>
    <row r="3883" spans="5:15" s="49" customFormat="1" x14ac:dyDescent="0.25">
      <c r="E3883" s="47"/>
      <c r="G3883" s="47"/>
      <c r="O3883" s="47"/>
    </row>
    <row r="3884" spans="5:15" s="49" customFormat="1" x14ac:dyDescent="0.25">
      <c r="E3884" s="47"/>
      <c r="G3884" s="47"/>
      <c r="O3884" s="47"/>
    </row>
    <row r="3885" spans="5:15" s="49" customFormat="1" x14ac:dyDescent="0.25">
      <c r="E3885" s="47"/>
      <c r="G3885" s="47"/>
      <c r="O3885" s="47"/>
    </row>
    <row r="3886" spans="5:15" s="49" customFormat="1" x14ac:dyDescent="0.25">
      <c r="E3886" s="47"/>
      <c r="G3886" s="47"/>
      <c r="O3886" s="47"/>
    </row>
    <row r="3887" spans="5:15" s="49" customFormat="1" x14ac:dyDescent="0.25">
      <c r="E3887" s="47"/>
      <c r="G3887" s="47"/>
      <c r="O3887" s="47"/>
    </row>
    <row r="3888" spans="5:15" s="49" customFormat="1" x14ac:dyDescent="0.25">
      <c r="E3888" s="47"/>
      <c r="G3888" s="47"/>
      <c r="O3888" s="47"/>
    </row>
    <row r="3889" spans="5:15" s="49" customFormat="1" x14ac:dyDescent="0.25">
      <c r="E3889" s="47"/>
      <c r="G3889" s="47"/>
      <c r="O3889" s="47"/>
    </row>
    <row r="3890" spans="5:15" s="49" customFormat="1" x14ac:dyDescent="0.25">
      <c r="E3890" s="47"/>
      <c r="G3890" s="47"/>
      <c r="O3890" s="47"/>
    </row>
    <row r="3891" spans="5:15" s="49" customFormat="1" x14ac:dyDescent="0.25">
      <c r="E3891" s="47"/>
      <c r="G3891" s="47"/>
      <c r="O3891" s="47"/>
    </row>
    <row r="3892" spans="5:15" s="49" customFormat="1" x14ac:dyDescent="0.25">
      <c r="E3892" s="47"/>
      <c r="G3892" s="47"/>
      <c r="O3892" s="47"/>
    </row>
    <row r="3893" spans="5:15" s="49" customFormat="1" x14ac:dyDescent="0.25">
      <c r="E3893" s="47"/>
      <c r="G3893" s="47"/>
      <c r="O3893" s="47"/>
    </row>
    <row r="3894" spans="5:15" s="49" customFormat="1" x14ac:dyDescent="0.25">
      <c r="E3894" s="47"/>
      <c r="G3894" s="47"/>
      <c r="O3894" s="47"/>
    </row>
    <row r="3895" spans="5:15" s="49" customFormat="1" x14ac:dyDescent="0.25">
      <c r="E3895" s="47"/>
      <c r="G3895" s="47"/>
      <c r="O3895" s="47"/>
    </row>
    <row r="3896" spans="5:15" s="49" customFormat="1" x14ac:dyDescent="0.25">
      <c r="E3896" s="47"/>
      <c r="G3896" s="47"/>
      <c r="O3896" s="47"/>
    </row>
    <row r="3897" spans="5:15" s="49" customFormat="1" x14ac:dyDescent="0.25">
      <c r="E3897" s="47"/>
      <c r="G3897" s="47"/>
      <c r="O3897" s="47"/>
    </row>
    <row r="3898" spans="5:15" s="49" customFormat="1" x14ac:dyDescent="0.25">
      <c r="E3898" s="47"/>
      <c r="G3898" s="47"/>
      <c r="O3898" s="47"/>
    </row>
    <row r="3899" spans="5:15" s="49" customFormat="1" x14ac:dyDescent="0.25">
      <c r="E3899" s="47"/>
      <c r="G3899" s="47"/>
      <c r="O3899" s="47"/>
    </row>
    <row r="3900" spans="5:15" s="49" customFormat="1" x14ac:dyDescent="0.25">
      <c r="E3900" s="47"/>
      <c r="G3900" s="47"/>
      <c r="O3900" s="47"/>
    </row>
    <row r="3901" spans="5:15" s="49" customFormat="1" x14ac:dyDescent="0.25">
      <c r="E3901" s="47"/>
      <c r="G3901" s="47"/>
      <c r="O3901" s="47"/>
    </row>
    <row r="3902" spans="5:15" s="49" customFormat="1" x14ac:dyDescent="0.25">
      <c r="E3902" s="47"/>
      <c r="G3902" s="47"/>
      <c r="O3902" s="47"/>
    </row>
    <row r="3903" spans="5:15" s="49" customFormat="1" x14ac:dyDescent="0.25">
      <c r="E3903" s="47"/>
      <c r="G3903" s="47"/>
      <c r="O3903" s="47"/>
    </row>
    <row r="3904" spans="5:15" s="49" customFormat="1" x14ac:dyDescent="0.25">
      <c r="E3904" s="47"/>
      <c r="G3904" s="47"/>
      <c r="O3904" s="47"/>
    </row>
    <row r="3905" spans="5:15" s="49" customFormat="1" x14ac:dyDescent="0.25">
      <c r="E3905" s="47"/>
      <c r="G3905" s="47"/>
      <c r="O3905" s="47"/>
    </row>
    <row r="3906" spans="5:15" s="49" customFormat="1" x14ac:dyDescent="0.25">
      <c r="E3906" s="47"/>
      <c r="G3906" s="47"/>
      <c r="O3906" s="47"/>
    </row>
    <row r="3907" spans="5:15" s="49" customFormat="1" x14ac:dyDescent="0.25">
      <c r="E3907" s="47"/>
      <c r="G3907" s="47"/>
      <c r="O3907" s="47"/>
    </row>
    <row r="3908" spans="5:15" s="49" customFormat="1" x14ac:dyDescent="0.25">
      <c r="E3908" s="47"/>
      <c r="G3908" s="47"/>
      <c r="O3908" s="47"/>
    </row>
    <row r="3909" spans="5:15" s="49" customFormat="1" x14ac:dyDescent="0.25">
      <c r="E3909" s="47"/>
      <c r="G3909" s="47"/>
      <c r="O3909" s="47"/>
    </row>
    <row r="3910" spans="5:15" s="49" customFormat="1" x14ac:dyDescent="0.25">
      <c r="E3910" s="47"/>
      <c r="G3910" s="47"/>
      <c r="O3910" s="47"/>
    </row>
    <row r="3911" spans="5:15" s="49" customFormat="1" x14ac:dyDescent="0.25">
      <c r="E3911" s="47"/>
      <c r="G3911" s="47"/>
      <c r="O3911" s="47"/>
    </row>
    <row r="3912" spans="5:15" s="49" customFormat="1" x14ac:dyDescent="0.25">
      <c r="E3912" s="47"/>
      <c r="G3912" s="47"/>
      <c r="O3912" s="47"/>
    </row>
    <row r="3913" spans="5:15" s="49" customFormat="1" x14ac:dyDescent="0.25">
      <c r="E3913" s="47"/>
      <c r="G3913" s="47"/>
      <c r="O3913" s="47"/>
    </row>
    <row r="3914" spans="5:15" s="49" customFormat="1" x14ac:dyDescent="0.25">
      <c r="E3914" s="47"/>
      <c r="G3914" s="47"/>
      <c r="O3914" s="47"/>
    </row>
    <row r="3915" spans="5:15" s="49" customFormat="1" x14ac:dyDescent="0.25">
      <c r="E3915" s="47"/>
      <c r="G3915" s="47"/>
      <c r="O3915" s="47"/>
    </row>
    <row r="3916" spans="5:15" s="49" customFormat="1" x14ac:dyDescent="0.25">
      <c r="E3916" s="47"/>
      <c r="G3916" s="47"/>
      <c r="O3916" s="47"/>
    </row>
    <row r="3917" spans="5:15" s="49" customFormat="1" x14ac:dyDescent="0.25">
      <c r="E3917" s="47"/>
      <c r="G3917" s="47"/>
      <c r="O3917" s="47"/>
    </row>
    <row r="3918" spans="5:15" s="49" customFormat="1" x14ac:dyDescent="0.25">
      <c r="E3918" s="47"/>
      <c r="G3918" s="47"/>
      <c r="O3918" s="47"/>
    </row>
    <row r="3919" spans="5:15" s="49" customFormat="1" x14ac:dyDescent="0.25">
      <c r="E3919" s="47"/>
      <c r="G3919" s="47"/>
      <c r="O3919" s="47"/>
    </row>
    <row r="3920" spans="5:15" s="49" customFormat="1" x14ac:dyDescent="0.25">
      <c r="E3920" s="47"/>
      <c r="G3920" s="47"/>
      <c r="O3920" s="47"/>
    </row>
    <row r="3921" spans="5:15" s="49" customFormat="1" x14ac:dyDescent="0.25">
      <c r="E3921" s="47"/>
      <c r="G3921" s="47"/>
      <c r="O3921" s="47"/>
    </row>
    <row r="3922" spans="5:15" s="49" customFormat="1" x14ac:dyDescent="0.25">
      <c r="E3922" s="47"/>
      <c r="G3922" s="47"/>
      <c r="O3922" s="47"/>
    </row>
    <row r="3923" spans="5:15" s="49" customFormat="1" x14ac:dyDescent="0.25">
      <c r="E3923" s="47"/>
      <c r="G3923" s="47"/>
      <c r="O3923" s="47"/>
    </row>
    <row r="3924" spans="5:15" s="49" customFormat="1" x14ac:dyDescent="0.25">
      <c r="E3924" s="47"/>
      <c r="G3924" s="47"/>
      <c r="O3924" s="47"/>
    </row>
    <row r="3925" spans="5:15" s="49" customFormat="1" x14ac:dyDescent="0.25">
      <c r="E3925" s="47"/>
      <c r="G3925" s="47"/>
      <c r="O3925" s="47"/>
    </row>
    <row r="3926" spans="5:15" s="49" customFormat="1" x14ac:dyDescent="0.25">
      <c r="E3926" s="47"/>
      <c r="G3926" s="47"/>
      <c r="O3926" s="47"/>
    </row>
    <row r="3927" spans="5:15" s="49" customFormat="1" x14ac:dyDescent="0.25">
      <c r="E3927" s="47"/>
      <c r="G3927" s="47"/>
      <c r="O3927" s="47"/>
    </row>
    <row r="3928" spans="5:15" s="49" customFormat="1" x14ac:dyDescent="0.25">
      <c r="E3928" s="47"/>
      <c r="G3928" s="47"/>
      <c r="O3928" s="47"/>
    </row>
    <row r="3929" spans="5:15" s="49" customFormat="1" x14ac:dyDescent="0.25">
      <c r="E3929" s="47"/>
      <c r="G3929" s="47"/>
      <c r="O3929" s="47"/>
    </row>
    <row r="3930" spans="5:15" s="49" customFormat="1" x14ac:dyDescent="0.25">
      <c r="E3930" s="47"/>
      <c r="G3930" s="47"/>
      <c r="O3930" s="47"/>
    </row>
    <row r="3931" spans="5:15" s="49" customFormat="1" x14ac:dyDescent="0.25">
      <c r="E3931" s="47"/>
      <c r="G3931" s="47"/>
      <c r="O3931" s="47"/>
    </row>
    <row r="3932" spans="5:15" s="49" customFormat="1" x14ac:dyDescent="0.25">
      <c r="E3932" s="47"/>
      <c r="G3932" s="47"/>
      <c r="O3932" s="47"/>
    </row>
    <row r="3933" spans="5:15" s="49" customFormat="1" x14ac:dyDescent="0.25">
      <c r="E3933" s="47"/>
      <c r="G3933" s="47"/>
      <c r="O3933" s="47"/>
    </row>
    <row r="3934" spans="5:15" s="49" customFormat="1" x14ac:dyDescent="0.25">
      <c r="E3934" s="47"/>
      <c r="G3934" s="47"/>
      <c r="O3934" s="47"/>
    </row>
    <row r="3935" spans="5:15" s="49" customFormat="1" x14ac:dyDescent="0.25">
      <c r="E3935" s="47"/>
      <c r="G3935" s="47"/>
      <c r="O3935" s="47"/>
    </row>
    <row r="3936" spans="5:15" s="49" customFormat="1" x14ac:dyDescent="0.25">
      <c r="E3936" s="47"/>
      <c r="G3936" s="47"/>
      <c r="O3936" s="47"/>
    </row>
    <row r="3937" spans="5:15" s="49" customFormat="1" x14ac:dyDescent="0.25">
      <c r="E3937" s="47"/>
      <c r="G3937" s="47"/>
      <c r="O3937" s="47"/>
    </row>
    <row r="3938" spans="5:15" s="49" customFormat="1" x14ac:dyDescent="0.25">
      <c r="E3938" s="47"/>
      <c r="G3938" s="47"/>
      <c r="O3938" s="47"/>
    </row>
    <row r="3939" spans="5:15" s="49" customFormat="1" x14ac:dyDescent="0.25">
      <c r="E3939" s="47"/>
      <c r="G3939" s="47"/>
      <c r="O3939" s="47"/>
    </row>
    <row r="3940" spans="5:15" s="49" customFormat="1" x14ac:dyDescent="0.25">
      <c r="E3940" s="47"/>
      <c r="G3940" s="47"/>
      <c r="O3940" s="47"/>
    </row>
    <row r="3941" spans="5:15" s="49" customFormat="1" x14ac:dyDescent="0.25">
      <c r="E3941" s="47"/>
      <c r="G3941" s="47"/>
      <c r="O3941" s="47"/>
    </row>
    <row r="3942" spans="5:15" s="49" customFormat="1" x14ac:dyDescent="0.25">
      <c r="E3942" s="47"/>
      <c r="G3942" s="47"/>
      <c r="O3942" s="47"/>
    </row>
    <row r="3943" spans="5:15" s="49" customFormat="1" x14ac:dyDescent="0.25">
      <c r="E3943" s="47"/>
      <c r="G3943" s="47"/>
      <c r="O3943" s="47"/>
    </row>
    <row r="3944" spans="5:15" s="49" customFormat="1" x14ac:dyDescent="0.25">
      <c r="E3944" s="47"/>
      <c r="G3944" s="47"/>
      <c r="O3944" s="47"/>
    </row>
    <row r="3945" spans="5:15" s="49" customFormat="1" x14ac:dyDescent="0.25">
      <c r="E3945" s="47"/>
      <c r="G3945" s="47"/>
      <c r="O3945" s="47"/>
    </row>
    <row r="3946" spans="5:15" s="49" customFormat="1" x14ac:dyDescent="0.25">
      <c r="E3946" s="47"/>
      <c r="G3946" s="47"/>
      <c r="O3946" s="47"/>
    </row>
    <row r="3947" spans="5:15" s="49" customFormat="1" x14ac:dyDescent="0.25">
      <c r="E3947" s="47"/>
      <c r="G3947" s="47"/>
      <c r="O3947" s="47"/>
    </row>
    <row r="3948" spans="5:15" s="49" customFormat="1" x14ac:dyDescent="0.25">
      <c r="E3948" s="47"/>
      <c r="G3948" s="47"/>
      <c r="O3948" s="47"/>
    </row>
    <row r="3949" spans="5:15" s="49" customFormat="1" x14ac:dyDescent="0.25">
      <c r="E3949" s="47"/>
      <c r="G3949" s="47"/>
      <c r="O3949" s="47"/>
    </row>
    <row r="3950" spans="5:15" s="49" customFormat="1" x14ac:dyDescent="0.25">
      <c r="E3950" s="47"/>
      <c r="G3950" s="47"/>
      <c r="O3950" s="47"/>
    </row>
    <row r="3951" spans="5:15" s="49" customFormat="1" x14ac:dyDescent="0.25">
      <c r="E3951" s="47"/>
      <c r="G3951" s="47"/>
      <c r="O3951" s="47"/>
    </row>
    <row r="3952" spans="5:15" s="49" customFormat="1" x14ac:dyDescent="0.25">
      <c r="E3952" s="47"/>
      <c r="G3952" s="47"/>
      <c r="O3952" s="47"/>
    </row>
    <row r="3953" spans="5:15" s="49" customFormat="1" x14ac:dyDescent="0.25">
      <c r="E3953" s="47"/>
      <c r="G3953" s="47"/>
      <c r="O3953" s="47"/>
    </row>
    <row r="3954" spans="5:15" s="49" customFormat="1" x14ac:dyDescent="0.25">
      <c r="E3954" s="47"/>
      <c r="G3954" s="47"/>
      <c r="O3954" s="47"/>
    </row>
    <row r="3955" spans="5:15" s="49" customFormat="1" x14ac:dyDescent="0.25">
      <c r="E3955" s="47"/>
      <c r="G3955" s="47"/>
      <c r="O3955" s="47"/>
    </row>
    <row r="3956" spans="5:15" s="49" customFormat="1" x14ac:dyDescent="0.25">
      <c r="E3956" s="47"/>
      <c r="G3956" s="47"/>
      <c r="O3956" s="47"/>
    </row>
    <row r="3957" spans="5:15" s="49" customFormat="1" x14ac:dyDescent="0.25">
      <c r="E3957" s="47"/>
      <c r="G3957" s="47"/>
      <c r="O3957" s="47"/>
    </row>
    <row r="3958" spans="5:15" s="49" customFormat="1" x14ac:dyDescent="0.25">
      <c r="E3958" s="47"/>
      <c r="G3958" s="47"/>
      <c r="O3958" s="47"/>
    </row>
    <row r="3959" spans="5:15" s="49" customFormat="1" x14ac:dyDescent="0.25">
      <c r="E3959" s="47"/>
      <c r="G3959" s="47"/>
      <c r="O3959" s="47"/>
    </row>
    <row r="3960" spans="5:15" s="49" customFormat="1" x14ac:dyDescent="0.25">
      <c r="E3960" s="47"/>
      <c r="G3960" s="47"/>
      <c r="O3960" s="47"/>
    </row>
    <row r="3961" spans="5:15" s="49" customFormat="1" x14ac:dyDescent="0.25">
      <c r="E3961" s="47"/>
      <c r="G3961" s="47"/>
      <c r="O3961" s="47"/>
    </row>
    <row r="3962" spans="5:15" s="49" customFormat="1" x14ac:dyDescent="0.25">
      <c r="E3962" s="47"/>
      <c r="G3962" s="47"/>
      <c r="O3962" s="47"/>
    </row>
    <row r="3963" spans="5:15" s="49" customFormat="1" x14ac:dyDescent="0.25">
      <c r="E3963" s="47"/>
      <c r="G3963" s="47"/>
      <c r="O3963" s="47"/>
    </row>
    <row r="3964" spans="5:15" s="49" customFormat="1" x14ac:dyDescent="0.25">
      <c r="E3964" s="47"/>
      <c r="G3964" s="47"/>
      <c r="O3964" s="47"/>
    </row>
    <row r="3965" spans="5:15" s="49" customFormat="1" x14ac:dyDescent="0.25">
      <c r="E3965" s="47"/>
      <c r="G3965" s="47"/>
      <c r="O3965" s="47"/>
    </row>
    <row r="3966" spans="5:15" s="49" customFormat="1" x14ac:dyDescent="0.25">
      <c r="E3966" s="47"/>
      <c r="G3966" s="47"/>
      <c r="O3966" s="47"/>
    </row>
    <row r="3967" spans="5:15" s="49" customFormat="1" x14ac:dyDescent="0.25">
      <c r="E3967" s="47"/>
      <c r="G3967" s="47"/>
      <c r="O3967" s="47"/>
    </row>
    <row r="3968" spans="5:15" s="49" customFormat="1" x14ac:dyDescent="0.25">
      <c r="E3968" s="47"/>
      <c r="G3968" s="47"/>
      <c r="O3968" s="47"/>
    </row>
    <row r="3969" spans="5:15" s="49" customFormat="1" x14ac:dyDescent="0.25">
      <c r="E3969" s="47"/>
      <c r="G3969" s="47"/>
      <c r="O3969" s="47"/>
    </row>
    <row r="3970" spans="5:15" s="49" customFormat="1" x14ac:dyDescent="0.25">
      <c r="E3970" s="47"/>
      <c r="G3970" s="47"/>
      <c r="O3970" s="47"/>
    </row>
    <row r="3971" spans="5:15" s="49" customFormat="1" x14ac:dyDescent="0.25">
      <c r="E3971" s="47"/>
      <c r="G3971" s="47"/>
      <c r="O3971" s="47"/>
    </row>
    <row r="3972" spans="5:15" s="49" customFormat="1" x14ac:dyDescent="0.25">
      <c r="E3972" s="47"/>
      <c r="G3972" s="47"/>
      <c r="O3972" s="47"/>
    </row>
    <row r="3973" spans="5:15" s="49" customFormat="1" x14ac:dyDescent="0.25">
      <c r="E3973" s="47"/>
      <c r="G3973" s="47"/>
      <c r="O3973" s="47"/>
    </row>
    <row r="3974" spans="5:15" s="49" customFormat="1" x14ac:dyDescent="0.25">
      <c r="E3974" s="47"/>
      <c r="G3974" s="47"/>
      <c r="O3974" s="47"/>
    </row>
    <row r="3975" spans="5:15" s="49" customFormat="1" x14ac:dyDescent="0.25">
      <c r="E3975" s="47"/>
      <c r="G3975" s="47"/>
      <c r="O3975" s="47"/>
    </row>
    <row r="3976" spans="5:15" s="49" customFormat="1" x14ac:dyDescent="0.25">
      <c r="E3976" s="47"/>
      <c r="G3976" s="47"/>
      <c r="O3976" s="47"/>
    </row>
    <row r="3977" spans="5:15" s="49" customFormat="1" x14ac:dyDescent="0.25">
      <c r="E3977" s="47"/>
      <c r="G3977" s="47"/>
      <c r="O3977" s="47"/>
    </row>
    <row r="3978" spans="5:15" s="49" customFormat="1" x14ac:dyDescent="0.25">
      <c r="E3978" s="47"/>
      <c r="G3978" s="47"/>
      <c r="O3978" s="47"/>
    </row>
    <row r="3979" spans="5:15" s="49" customFormat="1" x14ac:dyDescent="0.25">
      <c r="E3979" s="47"/>
      <c r="G3979" s="47"/>
      <c r="O3979" s="47"/>
    </row>
    <row r="3980" spans="5:15" s="49" customFormat="1" x14ac:dyDescent="0.25">
      <c r="E3980" s="47"/>
      <c r="G3980" s="47"/>
      <c r="O3980" s="47"/>
    </row>
    <row r="3981" spans="5:15" s="49" customFormat="1" x14ac:dyDescent="0.25">
      <c r="E3981" s="47"/>
      <c r="G3981" s="47"/>
      <c r="O3981" s="47"/>
    </row>
    <row r="3982" spans="5:15" s="49" customFormat="1" x14ac:dyDescent="0.25">
      <c r="E3982" s="47"/>
      <c r="G3982" s="47"/>
      <c r="O3982" s="47"/>
    </row>
    <row r="3983" spans="5:15" s="49" customFormat="1" x14ac:dyDescent="0.25">
      <c r="E3983" s="47"/>
      <c r="G3983" s="47"/>
      <c r="O3983" s="47"/>
    </row>
    <row r="3984" spans="5:15" s="49" customFormat="1" x14ac:dyDescent="0.25">
      <c r="E3984" s="47"/>
      <c r="G3984" s="47"/>
      <c r="O3984" s="47"/>
    </row>
    <row r="3985" spans="5:15" s="49" customFormat="1" x14ac:dyDescent="0.25">
      <c r="E3985" s="47"/>
      <c r="G3985" s="47"/>
      <c r="O3985" s="47"/>
    </row>
    <row r="3986" spans="5:15" s="49" customFormat="1" x14ac:dyDescent="0.25">
      <c r="E3986" s="47"/>
      <c r="G3986" s="47"/>
      <c r="O3986" s="47"/>
    </row>
    <row r="3987" spans="5:15" s="49" customFormat="1" x14ac:dyDescent="0.25">
      <c r="E3987" s="47"/>
      <c r="G3987" s="47"/>
      <c r="O3987" s="47"/>
    </row>
    <row r="3988" spans="5:15" s="49" customFormat="1" x14ac:dyDescent="0.25">
      <c r="E3988" s="47"/>
      <c r="G3988" s="47"/>
      <c r="O3988" s="47"/>
    </row>
    <row r="3989" spans="5:15" s="49" customFormat="1" x14ac:dyDescent="0.25">
      <c r="E3989" s="47"/>
      <c r="G3989" s="47"/>
      <c r="O3989" s="47"/>
    </row>
    <row r="3990" spans="5:15" s="49" customFormat="1" x14ac:dyDescent="0.25">
      <c r="E3990" s="47"/>
      <c r="G3990" s="47"/>
      <c r="O3990" s="47"/>
    </row>
    <row r="3991" spans="5:15" s="49" customFormat="1" x14ac:dyDescent="0.25">
      <c r="E3991" s="47"/>
      <c r="G3991" s="47"/>
      <c r="O3991" s="47"/>
    </row>
    <row r="3992" spans="5:15" s="49" customFormat="1" x14ac:dyDescent="0.25">
      <c r="E3992" s="47"/>
      <c r="G3992" s="47"/>
      <c r="O3992" s="47"/>
    </row>
    <row r="3993" spans="5:15" s="49" customFormat="1" x14ac:dyDescent="0.25">
      <c r="E3993" s="47"/>
      <c r="G3993" s="47"/>
      <c r="O3993" s="47"/>
    </row>
    <row r="3994" spans="5:15" s="49" customFormat="1" x14ac:dyDescent="0.25">
      <c r="E3994" s="47"/>
      <c r="G3994" s="47"/>
      <c r="O3994" s="47"/>
    </row>
    <row r="3995" spans="5:15" s="49" customFormat="1" x14ac:dyDescent="0.25">
      <c r="E3995" s="47"/>
      <c r="G3995" s="47"/>
      <c r="O3995" s="47"/>
    </row>
    <row r="3996" spans="5:15" s="49" customFormat="1" x14ac:dyDescent="0.25">
      <c r="E3996" s="47"/>
      <c r="G3996" s="47"/>
      <c r="O3996" s="47"/>
    </row>
    <row r="3997" spans="5:15" s="49" customFormat="1" x14ac:dyDescent="0.25">
      <c r="E3997" s="47"/>
      <c r="G3997" s="47"/>
      <c r="O3997" s="47"/>
    </row>
    <row r="3998" spans="5:15" s="49" customFormat="1" x14ac:dyDescent="0.25">
      <c r="E3998" s="47"/>
      <c r="G3998" s="47"/>
      <c r="O3998" s="47"/>
    </row>
    <row r="3999" spans="5:15" s="49" customFormat="1" x14ac:dyDescent="0.25">
      <c r="E3999" s="47"/>
      <c r="G3999" s="47"/>
      <c r="O3999" s="47"/>
    </row>
    <row r="4000" spans="5:15" s="49" customFormat="1" x14ac:dyDescent="0.25">
      <c r="E4000" s="47"/>
      <c r="G4000" s="47"/>
      <c r="O4000" s="47"/>
    </row>
    <row r="4001" spans="5:15" s="49" customFormat="1" x14ac:dyDescent="0.25">
      <c r="E4001" s="47"/>
      <c r="G4001" s="47"/>
      <c r="O4001" s="47"/>
    </row>
    <row r="4002" spans="5:15" s="49" customFormat="1" x14ac:dyDescent="0.25">
      <c r="E4002" s="47"/>
      <c r="G4002" s="47"/>
      <c r="O4002" s="47"/>
    </row>
    <row r="4003" spans="5:15" s="49" customFormat="1" x14ac:dyDescent="0.25">
      <c r="E4003" s="47"/>
      <c r="G4003" s="47"/>
      <c r="O4003" s="47"/>
    </row>
    <row r="4004" spans="5:15" s="49" customFormat="1" x14ac:dyDescent="0.25">
      <c r="E4004" s="47"/>
      <c r="G4004" s="47"/>
      <c r="O4004" s="47"/>
    </row>
    <row r="4005" spans="5:15" s="49" customFormat="1" x14ac:dyDescent="0.25">
      <c r="E4005" s="47"/>
      <c r="G4005" s="47"/>
      <c r="O4005" s="47"/>
    </row>
    <row r="4006" spans="5:15" s="49" customFormat="1" x14ac:dyDescent="0.25">
      <c r="E4006" s="47"/>
      <c r="G4006" s="47"/>
      <c r="O4006" s="47"/>
    </row>
    <row r="4007" spans="5:15" s="49" customFormat="1" x14ac:dyDescent="0.25">
      <c r="E4007" s="47"/>
      <c r="G4007" s="47"/>
      <c r="O4007" s="47"/>
    </row>
    <row r="4008" spans="5:15" s="49" customFormat="1" x14ac:dyDescent="0.25">
      <c r="E4008" s="47"/>
      <c r="G4008" s="47"/>
      <c r="O4008" s="47"/>
    </row>
    <row r="4009" spans="5:15" s="49" customFormat="1" x14ac:dyDescent="0.25">
      <c r="E4009" s="47"/>
      <c r="G4009" s="47"/>
      <c r="O4009" s="47"/>
    </row>
    <row r="4010" spans="5:15" s="49" customFormat="1" x14ac:dyDescent="0.25">
      <c r="E4010" s="47"/>
      <c r="G4010" s="47"/>
      <c r="O4010" s="47"/>
    </row>
    <row r="4011" spans="5:15" s="49" customFormat="1" x14ac:dyDescent="0.25">
      <c r="E4011" s="47"/>
      <c r="G4011" s="47"/>
      <c r="O4011" s="47"/>
    </row>
    <row r="4012" spans="5:15" s="49" customFormat="1" x14ac:dyDescent="0.25">
      <c r="E4012" s="47"/>
      <c r="G4012" s="47"/>
      <c r="O4012" s="47"/>
    </row>
    <row r="4013" spans="5:15" s="49" customFormat="1" x14ac:dyDescent="0.25">
      <c r="E4013" s="47"/>
      <c r="G4013" s="47"/>
      <c r="O4013" s="47"/>
    </row>
    <row r="4014" spans="5:15" s="49" customFormat="1" x14ac:dyDescent="0.25">
      <c r="E4014" s="47"/>
      <c r="G4014" s="47"/>
      <c r="O4014" s="47"/>
    </row>
    <row r="4015" spans="5:15" s="49" customFormat="1" x14ac:dyDescent="0.25">
      <c r="E4015" s="47"/>
      <c r="G4015" s="47"/>
      <c r="O4015" s="47"/>
    </row>
    <row r="4016" spans="5:15" s="49" customFormat="1" x14ac:dyDescent="0.25">
      <c r="E4016" s="47"/>
      <c r="G4016" s="47"/>
      <c r="O4016" s="47"/>
    </row>
    <row r="4017" spans="5:15" s="49" customFormat="1" x14ac:dyDescent="0.25">
      <c r="E4017" s="47"/>
      <c r="G4017" s="47"/>
      <c r="O4017" s="47"/>
    </row>
    <row r="4018" spans="5:15" s="49" customFormat="1" x14ac:dyDescent="0.25">
      <c r="E4018" s="47"/>
      <c r="G4018" s="47"/>
      <c r="O4018" s="47"/>
    </row>
    <row r="4019" spans="5:15" s="49" customFormat="1" x14ac:dyDescent="0.25">
      <c r="E4019" s="47"/>
      <c r="G4019" s="47"/>
      <c r="O4019" s="47"/>
    </row>
    <row r="4020" spans="5:15" s="49" customFormat="1" x14ac:dyDescent="0.25">
      <c r="E4020" s="47"/>
      <c r="G4020" s="47"/>
      <c r="O4020" s="47"/>
    </row>
    <row r="4021" spans="5:15" s="49" customFormat="1" x14ac:dyDescent="0.25">
      <c r="E4021" s="47"/>
      <c r="G4021" s="47"/>
      <c r="O4021" s="47"/>
    </row>
    <row r="4022" spans="5:15" s="49" customFormat="1" x14ac:dyDescent="0.25">
      <c r="E4022" s="47"/>
      <c r="G4022" s="47"/>
      <c r="O4022" s="47"/>
    </row>
    <row r="4023" spans="5:15" s="49" customFormat="1" x14ac:dyDescent="0.25">
      <c r="E4023" s="47"/>
      <c r="G4023" s="47"/>
      <c r="O4023" s="47"/>
    </row>
    <row r="4024" spans="5:15" s="49" customFormat="1" x14ac:dyDescent="0.25">
      <c r="E4024" s="47"/>
      <c r="G4024" s="47"/>
      <c r="O4024" s="47"/>
    </row>
    <row r="4025" spans="5:15" s="49" customFormat="1" x14ac:dyDescent="0.25">
      <c r="E4025" s="47"/>
      <c r="G4025" s="47"/>
      <c r="O4025" s="47"/>
    </row>
    <row r="4026" spans="5:15" s="49" customFormat="1" x14ac:dyDescent="0.25">
      <c r="E4026" s="47"/>
      <c r="G4026" s="47"/>
      <c r="O4026" s="47"/>
    </row>
    <row r="4027" spans="5:15" s="49" customFormat="1" x14ac:dyDescent="0.25">
      <c r="E4027" s="47"/>
      <c r="G4027" s="47"/>
      <c r="O4027" s="47"/>
    </row>
    <row r="4028" spans="5:15" s="49" customFormat="1" x14ac:dyDescent="0.25">
      <c r="E4028" s="47"/>
      <c r="G4028" s="47"/>
      <c r="O4028" s="47"/>
    </row>
    <row r="4029" spans="5:15" s="49" customFormat="1" x14ac:dyDescent="0.25">
      <c r="E4029" s="47"/>
      <c r="G4029" s="47"/>
      <c r="O4029" s="47"/>
    </row>
    <row r="4030" spans="5:15" s="49" customFormat="1" x14ac:dyDescent="0.25">
      <c r="E4030" s="47"/>
      <c r="G4030" s="47"/>
      <c r="O4030" s="47"/>
    </row>
    <row r="4031" spans="5:15" s="49" customFormat="1" x14ac:dyDescent="0.25">
      <c r="E4031" s="47"/>
      <c r="G4031" s="47"/>
      <c r="O4031" s="47"/>
    </row>
    <row r="4032" spans="5:15" s="49" customFormat="1" x14ac:dyDescent="0.25">
      <c r="E4032" s="47"/>
      <c r="G4032" s="47"/>
      <c r="O4032" s="47"/>
    </row>
    <row r="4033" spans="5:15" s="49" customFormat="1" x14ac:dyDescent="0.25">
      <c r="E4033" s="47"/>
      <c r="G4033" s="47"/>
      <c r="O4033" s="47"/>
    </row>
    <row r="4034" spans="5:15" s="49" customFormat="1" x14ac:dyDescent="0.25">
      <c r="E4034" s="47"/>
      <c r="G4034" s="47"/>
      <c r="O4034" s="47"/>
    </row>
    <row r="4035" spans="5:15" s="49" customFormat="1" x14ac:dyDescent="0.25">
      <c r="E4035" s="47"/>
      <c r="G4035" s="47"/>
      <c r="O4035" s="47"/>
    </row>
    <row r="4036" spans="5:15" s="49" customFormat="1" x14ac:dyDescent="0.25">
      <c r="E4036" s="47"/>
      <c r="G4036" s="47"/>
      <c r="O4036" s="47"/>
    </row>
    <row r="4037" spans="5:15" s="49" customFormat="1" x14ac:dyDescent="0.25">
      <c r="E4037" s="47"/>
      <c r="G4037" s="47"/>
      <c r="O4037" s="47"/>
    </row>
    <row r="4038" spans="5:15" s="49" customFormat="1" x14ac:dyDescent="0.25">
      <c r="E4038" s="47"/>
      <c r="G4038" s="47"/>
      <c r="O4038" s="47"/>
    </row>
    <row r="4039" spans="5:15" s="49" customFormat="1" x14ac:dyDescent="0.25">
      <c r="E4039" s="47"/>
      <c r="G4039" s="47"/>
      <c r="O4039" s="47"/>
    </row>
    <row r="4040" spans="5:15" s="49" customFormat="1" x14ac:dyDescent="0.25">
      <c r="E4040" s="47"/>
      <c r="G4040" s="47"/>
      <c r="O4040" s="47"/>
    </row>
    <row r="4041" spans="5:15" s="49" customFormat="1" x14ac:dyDescent="0.25">
      <c r="E4041" s="47"/>
      <c r="G4041" s="47"/>
      <c r="O4041" s="47"/>
    </row>
    <row r="4042" spans="5:15" s="49" customFormat="1" x14ac:dyDescent="0.25">
      <c r="E4042" s="47"/>
      <c r="G4042" s="47"/>
      <c r="O4042" s="47"/>
    </row>
    <row r="4043" spans="5:15" s="49" customFormat="1" x14ac:dyDescent="0.25">
      <c r="E4043" s="47"/>
      <c r="G4043" s="47"/>
      <c r="O4043" s="47"/>
    </row>
    <row r="4044" spans="5:15" s="49" customFormat="1" x14ac:dyDescent="0.25">
      <c r="E4044" s="47"/>
      <c r="G4044" s="47"/>
      <c r="O4044" s="47"/>
    </row>
    <row r="4045" spans="5:15" s="49" customFormat="1" x14ac:dyDescent="0.25">
      <c r="E4045" s="47"/>
      <c r="G4045" s="47"/>
      <c r="O4045" s="47"/>
    </row>
    <row r="4046" spans="5:15" s="49" customFormat="1" x14ac:dyDescent="0.25">
      <c r="E4046" s="47"/>
      <c r="G4046" s="47"/>
      <c r="O4046" s="47"/>
    </row>
    <row r="4047" spans="5:15" s="49" customFormat="1" x14ac:dyDescent="0.25">
      <c r="E4047" s="47"/>
      <c r="G4047" s="47"/>
      <c r="O4047" s="47"/>
    </row>
    <row r="4048" spans="5:15" s="49" customFormat="1" x14ac:dyDescent="0.25">
      <c r="E4048" s="47"/>
      <c r="G4048" s="47"/>
      <c r="O4048" s="47"/>
    </row>
    <row r="4049" spans="5:15" s="49" customFormat="1" x14ac:dyDescent="0.25">
      <c r="E4049" s="47"/>
      <c r="G4049" s="47"/>
      <c r="O4049" s="47"/>
    </row>
    <row r="4050" spans="5:15" s="49" customFormat="1" x14ac:dyDescent="0.25">
      <c r="E4050" s="47"/>
      <c r="G4050" s="47"/>
      <c r="O4050" s="47"/>
    </row>
    <row r="4051" spans="5:15" s="49" customFormat="1" x14ac:dyDescent="0.25">
      <c r="E4051" s="47"/>
      <c r="G4051" s="47"/>
      <c r="O4051" s="47"/>
    </row>
    <row r="4052" spans="5:15" s="49" customFormat="1" x14ac:dyDescent="0.25">
      <c r="E4052" s="47"/>
      <c r="G4052" s="47"/>
      <c r="O4052" s="47"/>
    </row>
    <row r="4053" spans="5:15" s="49" customFormat="1" x14ac:dyDescent="0.25">
      <c r="E4053" s="47"/>
      <c r="G4053" s="47"/>
      <c r="O4053" s="47"/>
    </row>
    <row r="4054" spans="5:15" s="49" customFormat="1" x14ac:dyDescent="0.25">
      <c r="E4054" s="47"/>
      <c r="G4054" s="47"/>
      <c r="O4054" s="47"/>
    </row>
    <row r="4055" spans="5:15" s="49" customFormat="1" x14ac:dyDescent="0.25">
      <c r="E4055" s="47"/>
      <c r="G4055" s="47"/>
      <c r="O4055" s="47"/>
    </row>
    <row r="4056" spans="5:15" s="49" customFormat="1" x14ac:dyDescent="0.25">
      <c r="E4056" s="47"/>
      <c r="G4056" s="47"/>
      <c r="O4056" s="47"/>
    </row>
    <row r="4057" spans="5:15" s="49" customFormat="1" x14ac:dyDescent="0.25">
      <c r="E4057" s="47"/>
      <c r="G4057" s="47"/>
      <c r="O4057" s="47"/>
    </row>
    <row r="4058" spans="5:15" s="49" customFormat="1" x14ac:dyDescent="0.25">
      <c r="E4058" s="47"/>
      <c r="G4058" s="47"/>
      <c r="O4058" s="47"/>
    </row>
    <row r="4059" spans="5:15" s="49" customFormat="1" x14ac:dyDescent="0.25">
      <c r="E4059" s="47"/>
      <c r="G4059" s="47"/>
      <c r="O4059" s="47"/>
    </row>
    <row r="4060" spans="5:15" s="49" customFormat="1" x14ac:dyDescent="0.25">
      <c r="E4060" s="47"/>
      <c r="G4060" s="47"/>
      <c r="O4060" s="47"/>
    </row>
    <row r="4061" spans="5:15" s="49" customFormat="1" x14ac:dyDescent="0.25">
      <c r="E4061" s="47"/>
      <c r="G4061" s="47"/>
      <c r="O4061" s="47"/>
    </row>
    <row r="4062" spans="5:15" s="49" customFormat="1" x14ac:dyDescent="0.25">
      <c r="E4062" s="47"/>
      <c r="G4062" s="47"/>
      <c r="O4062" s="47"/>
    </row>
    <row r="4063" spans="5:15" s="49" customFormat="1" x14ac:dyDescent="0.25">
      <c r="E4063" s="47"/>
      <c r="G4063" s="47"/>
      <c r="O4063" s="47"/>
    </row>
    <row r="4064" spans="5:15" s="49" customFormat="1" x14ac:dyDescent="0.25">
      <c r="E4064" s="47"/>
      <c r="G4064" s="47"/>
      <c r="O4064" s="47"/>
    </row>
    <row r="4065" spans="5:15" s="49" customFormat="1" x14ac:dyDescent="0.25">
      <c r="E4065" s="47"/>
      <c r="G4065" s="47"/>
      <c r="O4065" s="47"/>
    </row>
    <row r="4066" spans="5:15" s="49" customFormat="1" x14ac:dyDescent="0.25">
      <c r="E4066" s="47"/>
      <c r="G4066" s="47"/>
      <c r="O4066" s="47"/>
    </row>
    <row r="4067" spans="5:15" s="49" customFormat="1" x14ac:dyDescent="0.25">
      <c r="E4067" s="47"/>
      <c r="G4067" s="47"/>
      <c r="O4067" s="47"/>
    </row>
    <row r="4068" spans="5:15" s="49" customFormat="1" x14ac:dyDescent="0.25">
      <c r="E4068" s="47"/>
      <c r="G4068" s="47"/>
      <c r="O4068" s="47"/>
    </row>
    <row r="4069" spans="5:15" s="49" customFormat="1" x14ac:dyDescent="0.25">
      <c r="E4069" s="47"/>
      <c r="G4069" s="47"/>
      <c r="O4069" s="47"/>
    </row>
    <row r="4070" spans="5:15" s="49" customFormat="1" x14ac:dyDescent="0.25">
      <c r="E4070" s="47"/>
      <c r="G4070" s="47"/>
      <c r="O4070" s="47"/>
    </row>
    <row r="4071" spans="5:15" s="49" customFormat="1" x14ac:dyDescent="0.25">
      <c r="E4071" s="47"/>
      <c r="G4071" s="47"/>
      <c r="O4071" s="47"/>
    </row>
    <row r="4072" spans="5:15" s="49" customFormat="1" x14ac:dyDescent="0.25">
      <c r="E4072" s="47"/>
      <c r="G4072" s="47"/>
      <c r="O4072" s="47"/>
    </row>
    <row r="4073" spans="5:15" s="49" customFormat="1" x14ac:dyDescent="0.25">
      <c r="E4073" s="47"/>
      <c r="G4073" s="47"/>
      <c r="O4073" s="47"/>
    </row>
    <row r="4074" spans="5:15" s="49" customFormat="1" x14ac:dyDescent="0.25">
      <c r="E4074" s="47"/>
      <c r="G4074" s="47"/>
      <c r="O4074" s="47"/>
    </row>
    <row r="4075" spans="5:15" s="49" customFormat="1" x14ac:dyDescent="0.25">
      <c r="E4075" s="47"/>
      <c r="G4075" s="47"/>
      <c r="O4075" s="47"/>
    </row>
    <row r="4076" spans="5:15" s="49" customFormat="1" x14ac:dyDescent="0.25">
      <c r="E4076" s="47"/>
      <c r="G4076" s="47"/>
      <c r="O4076" s="47"/>
    </row>
    <row r="4077" spans="5:15" s="49" customFormat="1" x14ac:dyDescent="0.25">
      <c r="E4077" s="47"/>
      <c r="G4077" s="47"/>
      <c r="O4077" s="47"/>
    </row>
    <row r="4078" spans="5:15" s="49" customFormat="1" x14ac:dyDescent="0.25">
      <c r="E4078" s="47"/>
      <c r="G4078" s="47"/>
      <c r="O4078" s="47"/>
    </row>
    <row r="4079" spans="5:15" s="49" customFormat="1" x14ac:dyDescent="0.25">
      <c r="E4079" s="47"/>
      <c r="G4079" s="47"/>
      <c r="O4079" s="47"/>
    </row>
    <row r="4080" spans="5:15" s="49" customFormat="1" x14ac:dyDescent="0.25">
      <c r="E4080" s="47"/>
      <c r="G4080" s="47"/>
      <c r="O4080" s="47"/>
    </row>
    <row r="4081" spans="5:15" s="49" customFormat="1" x14ac:dyDescent="0.25">
      <c r="E4081" s="47"/>
      <c r="G4081" s="47"/>
      <c r="O4081" s="47"/>
    </row>
    <row r="4082" spans="5:15" s="49" customFormat="1" x14ac:dyDescent="0.25">
      <c r="E4082" s="47"/>
      <c r="G4082" s="47"/>
      <c r="O4082" s="47"/>
    </row>
    <row r="4083" spans="5:15" s="49" customFormat="1" x14ac:dyDescent="0.25">
      <c r="E4083" s="47"/>
      <c r="G4083" s="47"/>
      <c r="O4083" s="47"/>
    </row>
    <row r="4084" spans="5:15" s="49" customFormat="1" x14ac:dyDescent="0.25">
      <c r="E4084" s="47"/>
      <c r="G4084" s="47"/>
      <c r="O4084" s="47"/>
    </row>
    <row r="4085" spans="5:15" s="49" customFormat="1" x14ac:dyDescent="0.25">
      <c r="E4085" s="47"/>
      <c r="G4085" s="47"/>
      <c r="O4085" s="47"/>
    </row>
    <row r="4086" spans="5:15" s="49" customFormat="1" x14ac:dyDescent="0.25">
      <c r="E4086" s="47"/>
      <c r="G4086" s="47"/>
      <c r="O4086" s="47"/>
    </row>
    <row r="4087" spans="5:15" s="49" customFormat="1" x14ac:dyDescent="0.25">
      <c r="E4087" s="47"/>
      <c r="G4087" s="47"/>
      <c r="O4087" s="47"/>
    </row>
    <row r="4088" spans="5:15" s="49" customFormat="1" x14ac:dyDescent="0.25">
      <c r="E4088" s="47"/>
      <c r="G4088" s="47"/>
      <c r="O4088" s="47"/>
    </row>
    <row r="4089" spans="5:15" s="49" customFormat="1" x14ac:dyDescent="0.25">
      <c r="E4089" s="47"/>
      <c r="G4089" s="47"/>
      <c r="O4089" s="47"/>
    </row>
    <row r="4090" spans="5:15" s="49" customFormat="1" x14ac:dyDescent="0.25">
      <c r="E4090" s="47"/>
      <c r="G4090" s="47"/>
      <c r="O4090" s="47"/>
    </row>
    <row r="4091" spans="5:15" s="49" customFormat="1" x14ac:dyDescent="0.25">
      <c r="E4091" s="47"/>
      <c r="G4091" s="47"/>
      <c r="O4091" s="47"/>
    </row>
    <row r="4092" spans="5:15" s="49" customFormat="1" x14ac:dyDescent="0.25">
      <c r="E4092" s="47"/>
      <c r="G4092" s="47"/>
      <c r="O4092" s="47"/>
    </row>
    <row r="4093" spans="5:15" s="49" customFormat="1" x14ac:dyDescent="0.25">
      <c r="E4093" s="47"/>
      <c r="G4093" s="47"/>
      <c r="O4093" s="47"/>
    </row>
    <row r="4094" spans="5:15" s="49" customFormat="1" x14ac:dyDescent="0.25">
      <c r="E4094" s="47"/>
      <c r="G4094" s="47"/>
      <c r="O4094" s="47"/>
    </row>
    <row r="4095" spans="5:15" s="49" customFormat="1" x14ac:dyDescent="0.25">
      <c r="E4095" s="47"/>
      <c r="G4095" s="47"/>
      <c r="O4095" s="47"/>
    </row>
    <row r="4096" spans="5:15" s="49" customFormat="1" x14ac:dyDescent="0.25">
      <c r="E4096" s="47"/>
      <c r="G4096" s="47"/>
      <c r="O4096" s="47"/>
    </row>
    <row r="4097" spans="5:15" s="49" customFormat="1" x14ac:dyDescent="0.25">
      <c r="E4097" s="47"/>
      <c r="G4097" s="47"/>
      <c r="O4097" s="47"/>
    </row>
    <row r="4098" spans="5:15" s="49" customFormat="1" x14ac:dyDescent="0.25">
      <c r="E4098" s="47"/>
      <c r="G4098" s="47"/>
      <c r="O4098" s="47"/>
    </row>
    <row r="4099" spans="5:15" s="49" customFormat="1" x14ac:dyDescent="0.25">
      <c r="E4099" s="47"/>
      <c r="G4099" s="47"/>
      <c r="O4099" s="47"/>
    </row>
    <row r="4100" spans="5:15" s="49" customFormat="1" x14ac:dyDescent="0.25">
      <c r="E4100" s="47"/>
      <c r="G4100" s="47"/>
      <c r="O4100" s="47"/>
    </row>
    <row r="4101" spans="5:15" s="49" customFormat="1" x14ac:dyDescent="0.25">
      <c r="E4101" s="47"/>
      <c r="G4101" s="47"/>
      <c r="O4101" s="47"/>
    </row>
    <row r="4102" spans="5:15" s="49" customFormat="1" x14ac:dyDescent="0.25">
      <c r="E4102" s="47"/>
      <c r="G4102" s="47"/>
      <c r="O4102" s="47"/>
    </row>
    <row r="4103" spans="5:15" s="49" customFormat="1" x14ac:dyDescent="0.25">
      <c r="E4103" s="47"/>
      <c r="G4103" s="47"/>
      <c r="O4103" s="47"/>
    </row>
    <row r="4104" spans="5:15" s="49" customFormat="1" x14ac:dyDescent="0.25">
      <c r="E4104" s="47"/>
      <c r="G4104" s="47"/>
      <c r="O4104" s="47"/>
    </row>
    <row r="4105" spans="5:15" s="49" customFormat="1" x14ac:dyDescent="0.25">
      <c r="E4105" s="47"/>
      <c r="G4105" s="47"/>
      <c r="O4105" s="47"/>
    </row>
    <row r="4106" spans="5:15" s="49" customFormat="1" x14ac:dyDescent="0.25">
      <c r="E4106" s="47"/>
      <c r="G4106" s="47"/>
      <c r="O4106" s="47"/>
    </row>
    <row r="4107" spans="5:15" s="49" customFormat="1" x14ac:dyDescent="0.25">
      <c r="E4107" s="47"/>
      <c r="G4107" s="47"/>
      <c r="O4107" s="47"/>
    </row>
    <row r="4108" spans="5:15" s="49" customFormat="1" x14ac:dyDescent="0.25">
      <c r="E4108" s="47"/>
      <c r="G4108" s="47"/>
      <c r="O4108" s="47"/>
    </row>
    <row r="4109" spans="5:15" s="49" customFormat="1" x14ac:dyDescent="0.25">
      <c r="E4109" s="47"/>
      <c r="G4109" s="47"/>
      <c r="O4109" s="47"/>
    </row>
    <row r="4110" spans="5:15" s="49" customFormat="1" x14ac:dyDescent="0.25">
      <c r="E4110" s="47"/>
      <c r="G4110" s="47"/>
      <c r="O4110" s="47"/>
    </row>
    <row r="4111" spans="5:15" s="49" customFormat="1" x14ac:dyDescent="0.25">
      <c r="E4111" s="47"/>
      <c r="G4111" s="47"/>
      <c r="O4111" s="47"/>
    </row>
    <row r="4112" spans="5:15" s="49" customFormat="1" x14ac:dyDescent="0.25">
      <c r="E4112" s="47"/>
      <c r="G4112" s="47"/>
      <c r="O4112" s="47"/>
    </row>
    <row r="4113" spans="5:15" s="49" customFormat="1" x14ac:dyDescent="0.25">
      <c r="E4113" s="47"/>
      <c r="G4113" s="47"/>
      <c r="O4113" s="47"/>
    </row>
    <row r="4114" spans="5:15" s="49" customFormat="1" x14ac:dyDescent="0.25">
      <c r="E4114" s="47"/>
      <c r="G4114" s="47"/>
      <c r="O4114" s="47"/>
    </row>
    <row r="4115" spans="5:15" s="49" customFormat="1" x14ac:dyDescent="0.25">
      <c r="E4115" s="47"/>
      <c r="G4115" s="47"/>
      <c r="O4115" s="47"/>
    </row>
    <row r="4116" spans="5:15" s="49" customFormat="1" x14ac:dyDescent="0.25">
      <c r="E4116" s="47"/>
      <c r="G4116" s="47"/>
      <c r="O4116" s="47"/>
    </row>
    <row r="4117" spans="5:15" s="49" customFormat="1" x14ac:dyDescent="0.25">
      <c r="E4117" s="47"/>
      <c r="G4117" s="47"/>
      <c r="O4117" s="47"/>
    </row>
    <row r="4118" spans="5:15" s="49" customFormat="1" x14ac:dyDescent="0.25">
      <c r="E4118" s="47"/>
      <c r="G4118" s="47"/>
      <c r="O4118" s="47"/>
    </row>
    <row r="4119" spans="5:15" s="49" customFormat="1" x14ac:dyDescent="0.25">
      <c r="E4119" s="47"/>
      <c r="G4119" s="47"/>
      <c r="O4119" s="47"/>
    </row>
    <row r="4120" spans="5:15" s="49" customFormat="1" x14ac:dyDescent="0.25">
      <c r="E4120" s="47"/>
      <c r="G4120" s="47"/>
      <c r="O4120" s="47"/>
    </row>
    <row r="4121" spans="5:15" s="49" customFormat="1" x14ac:dyDescent="0.25">
      <c r="E4121" s="47"/>
      <c r="G4121" s="47"/>
      <c r="O4121" s="47"/>
    </row>
    <row r="4122" spans="5:15" s="49" customFormat="1" x14ac:dyDescent="0.25">
      <c r="E4122" s="47"/>
      <c r="G4122" s="47"/>
      <c r="O4122" s="47"/>
    </row>
    <row r="4123" spans="5:15" s="49" customFormat="1" x14ac:dyDescent="0.25">
      <c r="E4123" s="47"/>
      <c r="G4123" s="47"/>
      <c r="O4123" s="47"/>
    </row>
    <row r="4124" spans="5:15" s="49" customFormat="1" x14ac:dyDescent="0.25">
      <c r="E4124" s="47"/>
      <c r="G4124" s="47"/>
      <c r="O4124" s="47"/>
    </row>
    <row r="4125" spans="5:15" s="49" customFormat="1" x14ac:dyDescent="0.25">
      <c r="E4125" s="47"/>
      <c r="G4125" s="47"/>
      <c r="O4125" s="47"/>
    </row>
    <row r="4126" spans="5:15" s="49" customFormat="1" x14ac:dyDescent="0.25">
      <c r="E4126" s="47"/>
      <c r="G4126" s="47"/>
      <c r="O4126" s="47"/>
    </row>
    <row r="4127" spans="5:15" s="49" customFormat="1" x14ac:dyDescent="0.25">
      <c r="E4127" s="47"/>
      <c r="G4127" s="47"/>
      <c r="O4127" s="47"/>
    </row>
    <row r="4128" spans="5:15" s="49" customFormat="1" x14ac:dyDescent="0.25">
      <c r="E4128" s="47"/>
      <c r="G4128" s="47"/>
      <c r="O4128" s="47"/>
    </row>
    <row r="4129" spans="5:15" s="49" customFormat="1" x14ac:dyDescent="0.25">
      <c r="E4129" s="47"/>
      <c r="G4129" s="47"/>
      <c r="O4129" s="47"/>
    </row>
    <row r="4130" spans="5:15" s="49" customFormat="1" x14ac:dyDescent="0.25">
      <c r="E4130" s="47"/>
      <c r="G4130" s="47"/>
      <c r="O4130" s="47"/>
    </row>
    <row r="4131" spans="5:15" s="49" customFormat="1" x14ac:dyDescent="0.25">
      <c r="E4131" s="47"/>
      <c r="G4131" s="47"/>
      <c r="O4131" s="47"/>
    </row>
    <row r="4132" spans="5:15" s="49" customFormat="1" x14ac:dyDescent="0.25">
      <c r="E4132" s="47"/>
      <c r="G4132" s="47"/>
      <c r="O4132" s="47"/>
    </row>
    <row r="4133" spans="5:15" s="49" customFormat="1" x14ac:dyDescent="0.25">
      <c r="E4133" s="47"/>
      <c r="G4133" s="47"/>
      <c r="O4133" s="47"/>
    </row>
    <row r="4134" spans="5:15" s="49" customFormat="1" x14ac:dyDescent="0.25">
      <c r="E4134" s="47"/>
      <c r="G4134" s="47"/>
      <c r="O4134" s="47"/>
    </row>
    <row r="4135" spans="5:15" s="49" customFormat="1" x14ac:dyDescent="0.25">
      <c r="E4135" s="47"/>
      <c r="G4135" s="47"/>
      <c r="O4135" s="47"/>
    </row>
    <row r="4136" spans="5:15" s="49" customFormat="1" x14ac:dyDescent="0.25">
      <c r="E4136" s="47"/>
      <c r="G4136" s="47"/>
      <c r="O4136" s="47"/>
    </row>
    <row r="4137" spans="5:15" s="49" customFormat="1" x14ac:dyDescent="0.25">
      <c r="E4137" s="47"/>
      <c r="G4137" s="47"/>
      <c r="O4137" s="47"/>
    </row>
    <row r="4138" spans="5:15" s="49" customFormat="1" x14ac:dyDescent="0.25">
      <c r="E4138" s="47"/>
      <c r="G4138" s="47"/>
      <c r="O4138" s="47"/>
    </row>
    <row r="4139" spans="5:15" s="49" customFormat="1" x14ac:dyDescent="0.25">
      <c r="E4139" s="47"/>
      <c r="G4139" s="47"/>
      <c r="O4139" s="47"/>
    </row>
    <row r="4140" spans="5:15" s="49" customFormat="1" x14ac:dyDescent="0.25">
      <c r="E4140" s="47"/>
      <c r="G4140" s="47"/>
      <c r="O4140" s="47"/>
    </row>
    <row r="4141" spans="5:15" s="49" customFormat="1" x14ac:dyDescent="0.25">
      <c r="E4141" s="47"/>
      <c r="G4141" s="47"/>
      <c r="O4141" s="47"/>
    </row>
    <row r="4142" spans="5:15" s="49" customFormat="1" x14ac:dyDescent="0.25">
      <c r="E4142" s="47"/>
      <c r="G4142" s="47"/>
      <c r="O4142" s="47"/>
    </row>
    <row r="4143" spans="5:15" s="49" customFormat="1" x14ac:dyDescent="0.25">
      <c r="E4143" s="47"/>
      <c r="G4143" s="47"/>
      <c r="O4143" s="47"/>
    </row>
    <row r="4144" spans="5:15" s="49" customFormat="1" x14ac:dyDescent="0.25">
      <c r="E4144" s="47"/>
      <c r="G4144" s="47"/>
      <c r="O4144" s="47"/>
    </row>
    <row r="4145" spans="5:15" s="49" customFormat="1" x14ac:dyDescent="0.25">
      <c r="E4145" s="47"/>
      <c r="G4145" s="47"/>
      <c r="O4145" s="47"/>
    </row>
    <row r="4146" spans="5:15" s="49" customFormat="1" x14ac:dyDescent="0.25">
      <c r="E4146" s="47"/>
      <c r="G4146" s="47"/>
      <c r="O4146" s="47"/>
    </row>
    <row r="4147" spans="5:15" s="49" customFormat="1" x14ac:dyDescent="0.25">
      <c r="E4147" s="47"/>
      <c r="G4147" s="47"/>
      <c r="O4147" s="47"/>
    </row>
    <row r="4148" spans="5:15" s="49" customFormat="1" x14ac:dyDescent="0.25">
      <c r="E4148" s="47"/>
      <c r="G4148" s="47"/>
      <c r="O4148" s="47"/>
    </row>
    <row r="4149" spans="5:15" s="49" customFormat="1" x14ac:dyDescent="0.25">
      <c r="E4149" s="47"/>
      <c r="G4149" s="47"/>
      <c r="O4149" s="47"/>
    </row>
    <row r="4150" spans="5:15" s="49" customFormat="1" x14ac:dyDescent="0.25">
      <c r="E4150" s="47"/>
      <c r="G4150" s="47"/>
      <c r="O4150" s="47"/>
    </row>
    <row r="4151" spans="5:15" s="49" customFormat="1" x14ac:dyDescent="0.25">
      <c r="E4151" s="47"/>
      <c r="G4151" s="47"/>
      <c r="O4151" s="47"/>
    </row>
    <row r="4152" spans="5:15" s="49" customFormat="1" x14ac:dyDescent="0.25">
      <c r="E4152" s="47"/>
      <c r="G4152" s="47"/>
      <c r="O4152" s="47"/>
    </row>
    <row r="4153" spans="5:15" s="49" customFormat="1" x14ac:dyDescent="0.25">
      <c r="E4153" s="47"/>
      <c r="G4153" s="47"/>
      <c r="O4153" s="47"/>
    </row>
    <row r="4154" spans="5:15" s="49" customFormat="1" x14ac:dyDescent="0.25">
      <c r="E4154" s="47"/>
      <c r="G4154" s="47"/>
      <c r="O4154" s="47"/>
    </row>
    <row r="4155" spans="5:15" s="49" customFormat="1" x14ac:dyDescent="0.25">
      <c r="E4155" s="47"/>
      <c r="G4155" s="47"/>
      <c r="O4155" s="47"/>
    </row>
    <row r="4156" spans="5:15" s="49" customFormat="1" x14ac:dyDescent="0.25">
      <c r="E4156" s="47"/>
      <c r="G4156" s="47"/>
      <c r="O4156" s="47"/>
    </row>
    <row r="4157" spans="5:15" s="49" customFormat="1" x14ac:dyDescent="0.25">
      <c r="E4157" s="47"/>
      <c r="G4157" s="47"/>
      <c r="O4157" s="47"/>
    </row>
    <row r="4158" spans="5:15" s="49" customFormat="1" x14ac:dyDescent="0.25">
      <c r="E4158" s="47"/>
      <c r="G4158" s="47"/>
      <c r="O4158" s="47"/>
    </row>
    <row r="4159" spans="5:15" s="49" customFormat="1" x14ac:dyDescent="0.25">
      <c r="E4159" s="47"/>
      <c r="G4159" s="47"/>
      <c r="O4159" s="47"/>
    </row>
    <row r="4160" spans="5:15" s="49" customFormat="1" x14ac:dyDescent="0.25">
      <c r="E4160" s="47"/>
      <c r="G4160" s="47"/>
      <c r="O4160" s="47"/>
    </row>
    <row r="4161" spans="5:15" s="49" customFormat="1" x14ac:dyDescent="0.25">
      <c r="E4161" s="47"/>
      <c r="G4161" s="47"/>
      <c r="O4161" s="47"/>
    </row>
    <row r="4162" spans="5:15" s="49" customFormat="1" x14ac:dyDescent="0.25">
      <c r="E4162" s="47"/>
      <c r="G4162" s="47"/>
      <c r="O4162" s="47"/>
    </row>
    <row r="4163" spans="5:15" s="49" customFormat="1" x14ac:dyDescent="0.25">
      <c r="E4163" s="47"/>
      <c r="G4163" s="47"/>
      <c r="O4163" s="47"/>
    </row>
    <row r="4164" spans="5:15" s="49" customFormat="1" x14ac:dyDescent="0.25">
      <c r="E4164" s="47"/>
      <c r="G4164" s="47"/>
      <c r="O4164" s="47"/>
    </row>
    <row r="4165" spans="5:15" s="49" customFormat="1" x14ac:dyDescent="0.25">
      <c r="E4165" s="47"/>
      <c r="G4165" s="47"/>
      <c r="O4165" s="47"/>
    </row>
    <row r="4166" spans="5:15" s="49" customFormat="1" x14ac:dyDescent="0.25">
      <c r="E4166" s="47"/>
      <c r="G4166" s="47"/>
      <c r="O4166" s="47"/>
    </row>
    <row r="4167" spans="5:15" s="49" customFormat="1" x14ac:dyDescent="0.25">
      <c r="E4167" s="47"/>
      <c r="G4167" s="47"/>
      <c r="O4167" s="47"/>
    </row>
    <row r="4168" spans="5:15" s="49" customFormat="1" x14ac:dyDescent="0.25">
      <c r="E4168" s="47"/>
      <c r="G4168" s="47"/>
      <c r="O4168" s="47"/>
    </row>
    <row r="4169" spans="5:15" s="49" customFormat="1" x14ac:dyDescent="0.25">
      <c r="E4169" s="47"/>
      <c r="G4169" s="47"/>
      <c r="O4169" s="47"/>
    </row>
    <row r="4170" spans="5:15" s="49" customFormat="1" x14ac:dyDescent="0.25">
      <c r="E4170" s="47"/>
      <c r="G4170" s="47"/>
      <c r="O4170" s="47"/>
    </row>
    <row r="4171" spans="5:15" s="49" customFormat="1" x14ac:dyDescent="0.25">
      <c r="E4171" s="47"/>
      <c r="G4171" s="47"/>
      <c r="O4171" s="47"/>
    </row>
    <row r="4172" spans="5:15" s="49" customFormat="1" x14ac:dyDescent="0.25">
      <c r="E4172" s="47"/>
      <c r="G4172" s="47"/>
      <c r="O4172" s="47"/>
    </row>
    <row r="4173" spans="5:15" s="49" customFormat="1" x14ac:dyDescent="0.25">
      <c r="E4173" s="47"/>
      <c r="G4173" s="47"/>
      <c r="O4173" s="47"/>
    </row>
    <row r="4174" spans="5:15" s="49" customFormat="1" x14ac:dyDescent="0.25">
      <c r="E4174" s="47"/>
      <c r="G4174" s="47"/>
      <c r="O4174" s="47"/>
    </row>
    <row r="4175" spans="5:15" s="49" customFormat="1" x14ac:dyDescent="0.25">
      <c r="E4175" s="47"/>
      <c r="G4175" s="47"/>
      <c r="O4175" s="47"/>
    </row>
    <row r="4176" spans="5:15" s="49" customFormat="1" x14ac:dyDescent="0.25">
      <c r="E4176" s="47"/>
      <c r="G4176" s="47"/>
      <c r="O4176" s="47"/>
    </row>
    <row r="4177" spans="5:15" s="49" customFormat="1" x14ac:dyDescent="0.25">
      <c r="E4177" s="47"/>
      <c r="G4177" s="47"/>
      <c r="O4177" s="47"/>
    </row>
    <row r="4178" spans="5:15" s="49" customFormat="1" x14ac:dyDescent="0.25">
      <c r="E4178" s="47"/>
      <c r="G4178" s="47"/>
      <c r="O4178" s="47"/>
    </row>
    <row r="4179" spans="5:15" s="49" customFormat="1" x14ac:dyDescent="0.25">
      <c r="E4179" s="47"/>
      <c r="G4179" s="47"/>
      <c r="O4179" s="47"/>
    </row>
    <row r="4180" spans="5:15" s="49" customFormat="1" x14ac:dyDescent="0.25">
      <c r="E4180" s="47"/>
      <c r="G4180" s="47"/>
      <c r="O4180" s="47"/>
    </row>
    <row r="4181" spans="5:15" s="49" customFormat="1" x14ac:dyDescent="0.25">
      <c r="E4181" s="47"/>
      <c r="G4181" s="47"/>
      <c r="O4181" s="47"/>
    </row>
    <row r="4182" spans="5:15" s="49" customFormat="1" x14ac:dyDescent="0.25">
      <c r="E4182" s="47"/>
      <c r="G4182" s="47"/>
      <c r="O4182" s="47"/>
    </row>
    <row r="4183" spans="5:15" s="49" customFormat="1" x14ac:dyDescent="0.25">
      <c r="E4183" s="47"/>
      <c r="G4183" s="47"/>
      <c r="O4183" s="47"/>
    </row>
    <row r="4184" spans="5:15" s="49" customFormat="1" x14ac:dyDescent="0.25">
      <c r="E4184" s="47"/>
      <c r="G4184" s="47"/>
      <c r="O4184" s="47"/>
    </row>
    <row r="4185" spans="5:15" s="49" customFormat="1" x14ac:dyDescent="0.25">
      <c r="E4185" s="47"/>
      <c r="G4185" s="47"/>
      <c r="O4185" s="47"/>
    </row>
    <row r="4186" spans="5:15" s="49" customFormat="1" x14ac:dyDescent="0.25">
      <c r="E4186" s="47"/>
      <c r="G4186" s="47"/>
      <c r="O4186" s="47"/>
    </row>
    <row r="4187" spans="5:15" s="49" customFormat="1" x14ac:dyDescent="0.25">
      <c r="E4187" s="47"/>
      <c r="G4187" s="47"/>
      <c r="O4187" s="47"/>
    </row>
    <row r="4188" spans="5:15" s="49" customFormat="1" x14ac:dyDescent="0.25">
      <c r="E4188" s="47"/>
      <c r="G4188" s="47"/>
      <c r="O4188" s="47"/>
    </row>
    <row r="4189" spans="5:15" s="49" customFormat="1" x14ac:dyDescent="0.25">
      <c r="E4189" s="47"/>
      <c r="G4189" s="47"/>
      <c r="O4189" s="47"/>
    </row>
    <row r="4190" spans="5:15" s="49" customFormat="1" x14ac:dyDescent="0.25">
      <c r="E4190" s="47"/>
      <c r="G4190" s="47"/>
      <c r="O4190" s="47"/>
    </row>
    <row r="4191" spans="5:15" s="49" customFormat="1" x14ac:dyDescent="0.25">
      <c r="E4191" s="47"/>
      <c r="G4191" s="47"/>
      <c r="O4191" s="47"/>
    </row>
    <row r="4192" spans="5:15" s="49" customFormat="1" x14ac:dyDescent="0.25">
      <c r="E4192" s="47"/>
      <c r="G4192" s="47"/>
      <c r="O4192" s="47"/>
    </row>
    <row r="4193" spans="5:15" s="49" customFormat="1" x14ac:dyDescent="0.25">
      <c r="E4193" s="47"/>
      <c r="G4193" s="47"/>
      <c r="O4193" s="47"/>
    </row>
    <row r="4194" spans="5:15" s="49" customFormat="1" x14ac:dyDescent="0.25">
      <c r="E4194" s="47"/>
      <c r="G4194" s="47"/>
      <c r="O4194" s="47"/>
    </row>
    <row r="4195" spans="5:15" s="49" customFormat="1" x14ac:dyDescent="0.25">
      <c r="E4195" s="47"/>
      <c r="G4195" s="47"/>
      <c r="O4195" s="47"/>
    </row>
    <row r="4196" spans="5:15" s="49" customFormat="1" x14ac:dyDescent="0.25">
      <c r="E4196" s="47"/>
      <c r="G4196" s="47"/>
      <c r="O4196" s="47"/>
    </row>
    <row r="4197" spans="5:15" s="49" customFormat="1" x14ac:dyDescent="0.25">
      <c r="E4197" s="47"/>
      <c r="G4197" s="47"/>
      <c r="O4197" s="47"/>
    </row>
    <row r="4198" spans="5:15" s="49" customFormat="1" x14ac:dyDescent="0.25">
      <c r="E4198" s="47"/>
      <c r="G4198" s="47"/>
      <c r="O4198" s="47"/>
    </row>
    <row r="4199" spans="5:15" s="49" customFormat="1" x14ac:dyDescent="0.25">
      <c r="E4199" s="47"/>
      <c r="G4199" s="47"/>
      <c r="O4199" s="47"/>
    </row>
    <row r="4200" spans="5:15" s="49" customFormat="1" x14ac:dyDescent="0.25">
      <c r="E4200" s="47"/>
      <c r="G4200" s="47"/>
      <c r="O4200" s="47"/>
    </row>
    <row r="4201" spans="5:15" s="49" customFormat="1" x14ac:dyDescent="0.25">
      <c r="E4201" s="47"/>
      <c r="G4201" s="47"/>
      <c r="O4201" s="47"/>
    </row>
    <row r="4202" spans="5:15" s="49" customFormat="1" x14ac:dyDescent="0.25">
      <c r="E4202" s="47"/>
      <c r="G4202" s="47"/>
      <c r="O4202" s="47"/>
    </row>
    <row r="4203" spans="5:15" s="49" customFormat="1" x14ac:dyDescent="0.25">
      <c r="E4203" s="47"/>
      <c r="G4203" s="47"/>
      <c r="O4203" s="47"/>
    </row>
    <row r="4204" spans="5:15" s="49" customFormat="1" x14ac:dyDescent="0.25">
      <c r="E4204" s="47"/>
      <c r="G4204" s="47"/>
      <c r="O4204" s="47"/>
    </row>
    <row r="4205" spans="5:15" s="49" customFormat="1" x14ac:dyDescent="0.25">
      <c r="E4205" s="47"/>
      <c r="G4205" s="47"/>
      <c r="O4205" s="47"/>
    </row>
    <row r="4206" spans="5:15" s="49" customFormat="1" x14ac:dyDescent="0.25">
      <c r="E4206" s="47"/>
      <c r="G4206" s="47"/>
      <c r="O4206" s="47"/>
    </row>
    <row r="4207" spans="5:15" s="49" customFormat="1" x14ac:dyDescent="0.25">
      <c r="E4207" s="47"/>
      <c r="G4207" s="47"/>
      <c r="O4207" s="47"/>
    </row>
    <row r="4208" spans="5:15" s="49" customFormat="1" x14ac:dyDescent="0.25">
      <c r="E4208" s="47"/>
      <c r="G4208" s="47"/>
      <c r="O4208" s="47"/>
    </row>
    <row r="4209" spans="5:15" s="49" customFormat="1" x14ac:dyDescent="0.25">
      <c r="E4209" s="47"/>
      <c r="G4209" s="47"/>
      <c r="O4209" s="47"/>
    </row>
    <row r="4210" spans="5:15" s="49" customFormat="1" x14ac:dyDescent="0.25">
      <c r="E4210" s="47"/>
      <c r="G4210" s="47"/>
      <c r="O4210" s="47"/>
    </row>
    <row r="4211" spans="5:15" s="49" customFormat="1" x14ac:dyDescent="0.25">
      <c r="E4211" s="47"/>
      <c r="G4211" s="47"/>
      <c r="O4211" s="47"/>
    </row>
    <row r="4212" spans="5:15" s="49" customFormat="1" x14ac:dyDescent="0.25">
      <c r="E4212" s="47"/>
      <c r="G4212" s="47"/>
      <c r="O4212" s="47"/>
    </row>
    <row r="4213" spans="5:15" s="49" customFormat="1" x14ac:dyDescent="0.25">
      <c r="E4213" s="47"/>
      <c r="G4213" s="47"/>
      <c r="O4213" s="47"/>
    </row>
    <row r="4214" spans="5:15" s="49" customFormat="1" x14ac:dyDescent="0.25">
      <c r="E4214" s="47"/>
      <c r="G4214" s="47"/>
      <c r="O4214" s="47"/>
    </row>
    <row r="4215" spans="5:15" s="49" customFormat="1" x14ac:dyDescent="0.25">
      <c r="E4215" s="47"/>
      <c r="G4215" s="47"/>
      <c r="O4215" s="47"/>
    </row>
    <row r="4216" spans="5:15" s="49" customFormat="1" x14ac:dyDescent="0.25">
      <c r="E4216" s="47"/>
      <c r="G4216" s="47"/>
      <c r="O4216" s="47"/>
    </row>
    <row r="4217" spans="5:15" s="49" customFormat="1" x14ac:dyDescent="0.25">
      <c r="E4217" s="47"/>
      <c r="G4217" s="47"/>
      <c r="O4217" s="47"/>
    </row>
    <row r="4218" spans="5:15" s="49" customFormat="1" x14ac:dyDescent="0.25">
      <c r="E4218" s="47"/>
      <c r="G4218" s="47"/>
      <c r="O4218" s="47"/>
    </row>
    <row r="4219" spans="5:15" s="49" customFormat="1" x14ac:dyDescent="0.25">
      <c r="E4219" s="47"/>
      <c r="G4219" s="47"/>
      <c r="O4219" s="47"/>
    </row>
    <row r="4220" spans="5:15" s="49" customFormat="1" x14ac:dyDescent="0.25">
      <c r="E4220" s="47"/>
      <c r="G4220" s="47"/>
      <c r="O4220" s="47"/>
    </row>
    <row r="4221" spans="5:15" s="49" customFormat="1" x14ac:dyDescent="0.25">
      <c r="E4221" s="47"/>
      <c r="G4221" s="47"/>
      <c r="O4221" s="47"/>
    </row>
    <row r="4222" spans="5:15" s="49" customFormat="1" x14ac:dyDescent="0.25">
      <c r="E4222" s="47"/>
      <c r="G4222" s="47"/>
      <c r="O4222" s="47"/>
    </row>
    <row r="4223" spans="5:15" s="49" customFormat="1" x14ac:dyDescent="0.25">
      <c r="E4223" s="47"/>
      <c r="G4223" s="47"/>
      <c r="O4223" s="47"/>
    </row>
    <row r="4224" spans="5:15" s="49" customFormat="1" x14ac:dyDescent="0.25">
      <c r="E4224" s="47"/>
      <c r="G4224" s="47"/>
      <c r="O4224" s="47"/>
    </row>
    <row r="4225" spans="5:15" s="49" customFormat="1" x14ac:dyDescent="0.25">
      <c r="E4225" s="47"/>
      <c r="G4225" s="47"/>
      <c r="O4225" s="47"/>
    </row>
    <row r="4226" spans="5:15" s="49" customFormat="1" x14ac:dyDescent="0.25">
      <c r="E4226" s="47"/>
      <c r="G4226" s="47"/>
      <c r="O4226" s="47"/>
    </row>
    <row r="4227" spans="5:15" s="49" customFormat="1" x14ac:dyDescent="0.25">
      <c r="E4227" s="47"/>
      <c r="G4227" s="47"/>
      <c r="O4227" s="47"/>
    </row>
    <row r="4228" spans="5:15" s="49" customFormat="1" x14ac:dyDescent="0.25">
      <c r="E4228" s="47"/>
      <c r="G4228" s="47"/>
      <c r="O4228" s="47"/>
    </row>
    <row r="4229" spans="5:15" s="49" customFormat="1" x14ac:dyDescent="0.25">
      <c r="E4229" s="47"/>
      <c r="G4229" s="47"/>
      <c r="O4229" s="47"/>
    </row>
    <row r="4230" spans="5:15" s="49" customFormat="1" x14ac:dyDescent="0.25">
      <c r="E4230" s="47"/>
      <c r="G4230" s="47"/>
      <c r="O4230" s="47"/>
    </row>
    <row r="4231" spans="5:15" s="49" customFormat="1" x14ac:dyDescent="0.25">
      <c r="E4231" s="47"/>
      <c r="G4231" s="47"/>
      <c r="O4231" s="47"/>
    </row>
    <row r="4232" spans="5:15" s="49" customFormat="1" x14ac:dyDescent="0.25">
      <c r="E4232" s="47"/>
      <c r="G4232" s="47"/>
      <c r="O4232" s="47"/>
    </row>
    <row r="4233" spans="5:15" s="49" customFormat="1" x14ac:dyDescent="0.25">
      <c r="E4233" s="47"/>
      <c r="G4233" s="47"/>
      <c r="O4233" s="47"/>
    </row>
    <row r="4234" spans="5:15" s="49" customFormat="1" x14ac:dyDescent="0.25">
      <c r="E4234" s="47"/>
      <c r="G4234" s="47"/>
      <c r="O4234" s="47"/>
    </row>
    <row r="4235" spans="5:15" s="49" customFormat="1" x14ac:dyDescent="0.25">
      <c r="E4235" s="47"/>
      <c r="G4235" s="47"/>
      <c r="O4235" s="47"/>
    </row>
    <row r="4236" spans="5:15" s="49" customFormat="1" x14ac:dyDescent="0.25">
      <c r="E4236" s="47"/>
      <c r="G4236" s="47"/>
      <c r="O4236" s="47"/>
    </row>
    <row r="4237" spans="5:15" s="49" customFormat="1" x14ac:dyDescent="0.25">
      <c r="E4237" s="47"/>
      <c r="G4237" s="47"/>
      <c r="O4237" s="47"/>
    </row>
    <row r="4238" spans="5:15" s="49" customFormat="1" x14ac:dyDescent="0.25">
      <c r="E4238" s="47"/>
      <c r="G4238" s="47"/>
      <c r="O4238" s="47"/>
    </row>
    <row r="4239" spans="5:15" s="49" customFormat="1" x14ac:dyDescent="0.25">
      <c r="E4239" s="47"/>
      <c r="G4239" s="47"/>
      <c r="O4239" s="47"/>
    </row>
    <row r="4240" spans="5:15" s="49" customFormat="1" x14ac:dyDescent="0.25">
      <c r="E4240" s="47"/>
      <c r="G4240" s="47"/>
      <c r="O4240" s="47"/>
    </row>
    <row r="4241" spans="5:15" s="49" customFormat="1" x14ac:dyDescent="0.25">
      <c r="E4241" s="47"/>
      <c r="G4241" s="47"/>
      <c r="O4241" s="47"/>
    </row>
    <row r="4242" spans="5:15" s="49" customFormat="1" x14ac:dyDescent="0.25">
      <c r="E4242" s="47"/>
      <c r="G4242" s="47"/>
      <c r="O4242" s="47"/>
    </row>
    <row r="4243" spans="5:15" s="49" customFormat="1" x14ac:dyDescent="0.25">
      <c r="E4243" s="47"/>
      <c r="G4243" s="47"/>
      <c r="O4243" s="47"/>
    </row>
    <row r="4244" spans="5:15" s="49" customFormat="1" x14ac:dyDescent="0.25">
      <c r="E4244" s="47"/>
      <c r="G4244" s="47"/>
      <c r="O4244" s="47"/>
    </row>
    <row r="4245" spans="5:15" s="49" customFormat="1" x14ac:dyDescent="0.25">
      <c r="E4245" s="47"/>
      <c r="G4245" s="47"/>
      <c r="O4245" s="47"/>
    </row>
    <row r="4246" spans="5:15" s="49" customFormat="1" x14ac:dyDescent="0.25">
      <c r="E4246" s="47"/>
      <c r="G4246" s="47"/>
      <c r="O4246" s="47"/>
    </row>
    <row r="4247" spans="5:15" s="49" customFormat="1" x14ac:dyDescent="0.25">
      <c r="E4247" s="47"/>
      <c r="G4247" s="47"/>
      <c r="O4247" s="47"/>
    </row>
    <row r="4248" spans="5:15" s="49" customFormat="1" x14ac:dyDescent="0.25">
      <c r="E4248" s="47"/>
      <c r="G4248" s="47"/>
      <c r="O4248" s="47"/>
    </row>
    <row r="4249" spans="5:15" s="49" customFormat="1" x14ac:dyDescent="0.25">
      <c r="E4249" s="47"/>
      <c r="G4249" s="47"/>
      <c r="O4249" s="47"/>
    </row>
    <row r="4250" spans="5:15" s="49" customFormat="1" x14ac:dyDescent="0.25">
      <c r="E4250" s="47"/>
      <c r="G4250" s="47"/>
      <c r="O4250" s="47"/>
    </row>
    <row r="4251" spans="5:15" s="49" customFormat="1" x14ac:dyDescent="0.25">
      <c r="E4251" s="47"/>
      <c r="G4251" s="47"/>
      <c r="O4251" s="47"/>
    </row>
    <row r="4252" spans="5:15" s="49" customFormat="1" x14ac:dyDescent="0.25">
      <c r="E4252" s="47"/>
      <c r="G4252" s="47"/>
      <c r="O4252" s="47"/>
    </row>
    <row r="4253" spans="5:15" s="49" customFormat="1" x14ac:dyDescent="0.25">
      <c r="E4253" s="47"/>
      <c r="G4253" s="47"/>
      <c r="O4253" s="47"/>
    </row>
    <row r="4254" spans="5:15" s="49" customFormat="1" x14ac:dyDescent="0.25">
      <c r="E4254" s="47"/>
      <c r="G4254" s="47"/>
      <c r="O4254" s="47"/>
    </row>
    <row r="4255" spans="5:15" s="49" customFormat="1" x14ac:dyDescent="0.25">
      <c r="E4255" s="47"/>
      <c r="G4255" s="47"/>
      <c r="O4255" s="47"/>
    </row>
    <row r="4256" spans="5:15" s="49" customFormat="1" x14ac:dyDescent="0.25">
      <c r="E4256" s="47"/>
      <c r="G4256" s="47"/>
      <c r="O4256" s="47"/>
    </row>
    <row r="4257" spans="5:15" s="49" customFormat="1" x14ac:dyDescent="0.25">
      <c r="E4257" s="47"/>
      <c r="G4257" s="47"/>
      <c r="O4257" s="47"/>
    </row>
    <row r="4258" spans="5:15" s="49" customFormat="1" x14ac:dyDescent="0.25">
      <c r="E4258" s="47"/>
      <c r="G4258" s="47"/>
      <c r="O4258" s="47"/>
    </row>
    <row r="4259" spans="5:15" s="49" customFormat="1" x14ac:dyDescent="0.25">
      <c r="E4259" s="47"/>
      <c r="G4259" s="47"/>
      <c r="O4259" s="47"/>
    </row>
    <row r="4260" spans="5:15" s="49" customFormat="1" x14ac:dyDescent="0.25">
      <c r="E4260" s="47"/>
      <c r="G4260" s="47"/>
      <c r="O4260" s="47"/>
    </row>
    <row r="4261" spans="5:15" s="49" customFormat="1" x14ac:dyDescent="0.25">
      <c r="E4261" s="47"/>
      <c r="G4261" s="47"/>
      <c r="O4261" s="47"/>
    </row>
    <row r="4262" spans="5:15" s="49" customFormat="1" x14ac:dyDescent="0.25">
      <c r="E4262" s="47"/>
      <c r="G4262" s="47"/>
      <c r="O4262" s="47"/>
    </row>
    <row r="4263" spans="5:15" s="49" customFormat="1" x14ac:dyDescent="0.25">
      <c r="E4263" s="47"/>
      <c r="G4263" s="47"/>
      <c r="O4263" s="47"/>
    </row>
    <row r="4264" spans="5:15" s="49" customFormat="1" x14ac:dyDescent="0.25">
      <c r="E4264" s="47"/>
      <c r="G4264" s="47"/>
      <c r="O4264" s="47"/>
    </row>
    <row r="4265" spans="5:15" s="49" customFormat="1" x14ac:dyDescent="0.25">
      <c r="E4265" s="47"/>
      <c r="G4265" s="47"/>
      <c r="O4265" s="47"/>
    </row>
    <row r="4266" spans="5:15" s="49" customFormat="1" x14ac:dyDescent="0.25">
      <c r="E4266" s="47"/>
      <c r="G4266" s="47"/>
      <c r="O4266" s="47"/>
    </row>
    <row r="4267" spans="5:15" s="49" customFormat="1" x14ac:dyDescent="0.25">
      <c r="E4267" s="47"/>
      <c r="G4267" s="47"/>
      <c r="O4267" s="47"/>
    </row>
    <row r="4268" spans="5:15" s="49" customFormat="1" x14ac:dyDescent="0.25">
      <c r="E4268" s="47"/>
      <c r="G4268" s="47"/>
      <c r="O4268" s="47"/>
    </row>
    <row r="4269" spans="5:15" s="49" customFormat="1" x14ac:dyDescent="0.25">
      <c r="E4269" s="47"/>
      <c r="G4269" s="47"/>
      <c r="O4269" s="47"/>
    </row>
    <row r="4270" spans="5:15" s="49" customFormat="1" x14ac:dyDescent="0.25">
      <c r="E4270" s="47"/>
      <c r="G4270" s="47"/>
      <c r="O4270" s="47"/>
    </row>
    <row r="4271" spans="5:15" s="49" customFormat="1" x14ac:dyDescent="0.25">
      <c r="E4271" s="47"/>
      <c r="G4271" s="47"/>
      <c r="O4271" s="47"/>
    </row>
    <row r="4272" spans="5:15" s="49" customFormat="1" x14ac:dyDescent="0.25">
      <c r="E4272" s="47"/>
      <c r="G4272" s="47"/>
      <c r="O4272" s="47"/>
    </row>
    <row r="4273" spans="5:15" s="49" customFormat="1" x14ac:dyDescent="0.25">
      <c r="E4273" s="47"/>
      <c r="G4273" s="47"/>
      <c r="O4273" s="47"/>
    </row>
    <row r="4274" spans="5:15" s="49" customFormat="1" x14ac:dyDescent="0.25">
      <c r="E4274" s="47"/>
      <c r="G4274" s="47"/>
      <c r="O4274" s="47"/>
    </row>
    <row r="4275" spans="5:15" s="49" customFormat="1" x14ac:dyDescent="0.25">
      <c r="E4275" s="47"/>
      <c r="G4275" s="47"/>
      <c r="O4275" s="47"/>
    </row>
    <row r="4276" spans="5:15" s="49" customFormat="1" x14ac:dyDescent="0.25">
      <c r="E4276" s="47"/>
      <c r="G4276" s="47"/>
      <c r="O4276" s="47"/>
    </row>
    <row r="4277" spans="5:15" s="49" customFormat="1" x14ac:dyDescent="0.25">
      <c r="E4277" s="47"/>
      <c r="G4277" s="47"/>
      <c r="O4277" s="47"/>
    </row>
    <row r="4278" spans="5:15" s="49" customFormat="1" x14ac:dyDescent="0.25">
      <c r="E4278" s="47"/>
      <c r="G4278" s="47"/>
      <c r="O4278" s="47"/>
    </row>
    <row r="4279" spans="5:15" s="49" customFormat="1" x14ac:dyDescent="0.25">
      <c r="E4279" s="47"/>
      <c r="G4279" s="47"/>
      <c r="O4279" s="47"/>
    </row>
    <row r="4280" spans="5:15" s="49" customFormat="1" x14ac:dyDescent="0.25">
      <c r="E4280" s="47"/>
      <c r="G4280" s="47"/>
      <c r="O4280" s="47"/>
    </row>
    <row r="4281" spans="5:15" s="49" customFormat="1" x14ac:dyDescent="0.25">
      <c r="E4281" s="47"/>
      <c r="G4281" s="47"/>
      <c r="O4281" s="47"/>
    </row>
    <row r="4282" spans="5:15" s="49" customFormat="1" x14ac:dyDescent="0.25">
      <c r="E4282" s="47"/>
      <c r="G4282" s="47"/>
      <c r="O4282" s="47"/>
    </row>
    <row r="4283" spans="5:15" s="49" customFormat="1" x14ac:dyDescent="0.25">
      <c r="E4283" s="47"/>
      <c r="G4283" s="47"/>
      <c r="O4283" s="47"/>
    </row>
    <row r="4284" spans="5:15" s="49" customFormat="1" x14ac:dyDescent="0.25">
      <c r="E4284" s="47"/>
      <c r="G4284" s="47"/>
      <c r="O4284" s="47"/>
    </row>
    <row r="4285" spans="5:15" s="49" customFormat="1" x14ac:dyDescent="0.25">
      <c r="E4285" s="47"/>
      <c r="G4285" s="47"/>
      <c r="O4285" s="47"/>
    </row>
    <row r="4286" spans="5:15" s="49" customFormat="1" x14ac:dyDescent="0.25">
      <c r="E4286" s="47"/>
      <c r="G4286" s="47"/>
      <c r="O4286" s="47"/>
    </row>
    <row r="4287" spans="5:15" s="49" customFormat="1" x14ac:dyDescent="0.25">
      <c r="E4287" s="47"/>
      <c r="G4287" s="47"/>
      <c r="O4287" s="47"/>
    </row>
    <row r="4288" spans="5:15" s="49" customFormat="1" x14ac:dyDescent="0.25">
      <c r="E4288" s="47"/>
      <c r="G4288" s="47"/>
      <c r="O4288" s="47"/>
    </row>
    <row r="4289" spans="5:15" s="49" customFormat="1" x14ac:dyDescent="0.25">
      <c r="E4289" s="47"/>
      <c r="G4289" s="47"/>
      <c r="O4289" s="47"/>
    </row>
    <row r="4290" spans="5:15" s="49" customFormat="1" x14ac:dyDescent="0.25">
      <c r="E4290" s="47"/>
      <c r="G4290" s="47"/>
      <c r="O4290" s="47"/>
    </row>
    <row r="4291" spans="5:15" s="49" customFormat="1" x14ac:dyDescent="0.25">
      <c r="E4291" s="47"/>
      <c r="G4291" s="47"/>
      <c r="O4291" s="47"/>
    </row>
    <row r="4292" spans="5:15" s="49" customFormat="1" x14ac:dyDescent="0.25">
      <c r="E4292" s="47"/>
      <c r="G4292" s="47"/>
      <c r="O4292" s="47"/>
    </row>
    <row r="4293" spans="5:15" s="49" customFormat="1" x14ac:dyDescent="0.25">
      <c r="E4293" s="47"/>
      <c r="G4293" s="47"/>
      <c r="O4293" s="47"/>
    </row>
    <row r="4294" spans="5:15" s="49" customFormat="1" x14ac:dyDescent="0.25">
      <c r="E4294" s="47"/>
      <c r="G4294" s="47"/>
      <c r="O4294" s="47"/>
    </row>
    <row r="4295" spans="5:15" s="49" customFormat="1" x14ac:dyDescent="0.25">
      <c r="E4295" s="47"/>
      <c r="G4295" s="47"/>
      <c r="O4295" s="47"/>
    </row>
    <row r="4296" spans="5:15" s="49" customFormat="1" x14ac:dyDescent="0.25">
      <c r="E4296" s="47"/>
      <c r="G4296" s="47"/>
      <c r="O4296" s="47"/>
    </row>
    <row r="4297" spans="5:15" s="49" customFormat="1" x14ac:dyDescent="0.25">
      <c r="E4297" s="47"/>
      <c r="G4297" s="47"/>
      <c r="O4297" s="47"/>
    </row>
    <row r="4298" spans="5:15" s="49" customFormat="1" x14ac:dyDescent="0.25">
      <c r="E4298" s="47"/>
      <c r="G4298" s="47"/>
      <c r="O4298" s="47"/>
    </row>
    <row r="4299" spans="5:15" s="49" customFormat="1" x14ac:dyDescent="0.25">
      <c r="E4299" s="47"/>
      <c r="G4299" s="47"/>
      <c r="O4299" s="47"/>
    </row>
    <row r="4300" spans="5:15" s="49" customFormat="1" x14ac:dyDescent="0.25">
      <c r="E4300" s="47"/>
      <c r="G4300" s="47"/>
      <c r="O4300" s="47"/>
    </row>
    <row r="4301" spans="5:15" s="49" customFormat="1" x14ac:dyDescent="0.25">
      <c r="E4301" s="47"/>
      <c r="G4301" s="47"/>
      <c r="O4301" s="47"/>
    </row>
    <row r="4302" spans="5:15" s="49" customFormat="1" x14ac:dyDescent="0.25">
      <c r="E4302" s="47"/>
      <c r="G4302" s="47"/>
      <c r="O4302" s="47"/>
    </row>
    <row r="4303" spans="5:15" s="49" customFormat="1" x14ac:dyDescent="0.25">
      <c r="E4303" s="47"/>
      <c r="G4303" s="47"/>
      <c r="O4303" s="47"/>
    </row>
    <row r="4304" spans="5:15" s="49" customFormat="1" x14ac:dyDescent="0.25">
      <c r="E4304" s="47"/>
      <c r="G4304" s="47"/>
      <c r="O4304" s="47"/>
    </row>
    <row r="4305" spans="5:15" s="49" customFormat="1" x14ac:dyDescent="0.25">
      <c r="E4305" s="47"/>
      <c r="G4305" s="47"/>
      <c r="O4305" s="47"/>
    </row>
    <row r="4306" spans="5:15" s="49" customFormat="1" x14ac:dyDescent="0.25">
      <c r="E4306" s="47"/>
      <c r="G4306" s="47"/>
      <c r="O4306" s="47"/>
    </row>
    <row r="4307" spans="5:15" s="49" customFormat="1" x14ac:dyDescent="0.25">
      <c r="E4307" s="47"/>
      <c r="G4307" s="47"/>
      <c r="O4307" s="47"/>
    </row>
    <row r="4308" spans="5:15" s="49" customFormat="1" x14ac:dyDescent="0.25">
      <c r="E4308" s="47"/>
      <c r="G4308" s="47"/>
      <c r="O4308" s="47"/>
    </row>
    <row r="4309" spans="5:15" s="49" customFormat="1" x14ac:dyDescent="0.25">
      <c r="E4309" s="47"/>
      <c r="G4309" s="47"/>
      <c r="O4309" s="47"/>
    </row>
    <row r="4310" spans="5:15" s="49" customFormat="1" x14ac:dyDescent="0.25">
      <c r="E4310" s="47"/>
      <c r="G4310" s="47"/>
      <c r="O4310" s="47"/>
    </row>
    <row r="4311" spans="5:15" s="49" customFormat="1" x14ac:dyDescent="0.25">
      <c r="E4311" s="47"/>
      <c r="G4311" s="47"/>
      <c r="O4311" s="47"/>
    </row>
    <row r="4312" spans="5:15" s="49" customFormat="1" x14ac:dyDescent="0.25">
      <c r="E4312" s="47"/>
      <c r="G4312" s="47"/>
      <c r="O4312" s="47"/>
    </row>
    <row r="4313" spans="5:15" s="49" customFormat="1" x14ac:dyDescent="0.25">
      <c r="E4313" s="47"/>
      <c r="G4313" s="47"/>
      <c r="O4313" s="47"/>
    </row>
    <row r="4314" spans="5:15" s="49" customFormat="1" x14ac:dyDescent="0.25">
      <c r="E4314" s="47"/>
      <c r="G4314" s="47"/>
      <c r="O4314" s="47"/>
    </row>
    <row r="4315" spans="5:15" s="49" customFormat="1" x14ac:dyDescent="0.25">
      <c r="E4315" s="47"/>
      <c r="G4315" s="47"/>
      <c r="O4315" s="47"/>
    </row>
    <row r="4316" spans="5:15" s="49" customFormat="1" x14ac:dyDescent="0.25">
      <c r="E4316" s="47"/>
      <c r="G4316" s="47"/>
      <c r="O4316" s="47"/>
    </row>
    <row r="4317" spans="5:15" s="49" customFormat="1" x14ac:dyDescent="0.25">
      <c r="E4317" s="47"/>
      <c r="G4317" s="47"/>
      <c r="O4317" s="47"/>
    </row>
    <row r="4318" spans="5:15" s="49" customFormat="1" x14ac:dyDescent="0.25">
      <c r="E4318" s="47"/>
      <c r="G4318" s="47"/>
      <c r="O4318" s="47"/>
    </row>
    <row r="4319" spans="5:15" s="49" customFormat="1" x14ac:dyDescent="0.25">
      <c r="E4319" s="47"/>
      <c r="G4319" s="47"/>
      <c r="O4319" s="47"/>
    </row>
    <row r="4320" spans="5:15" s="49" customFormat="1" x14ac:dyDescent="0.25">
      <c r="E4320" s="47"/>
      <c r="G4320" s="47"/>
      <c r="O4320" s="47"/>
    </row>
    <row r="4321" spans="5:15" s="49" customFormat="1" x14ac:dyDescent="0.25">
      <c r="E4321" s="47"/>
      <c r="G4321" s="47"/>
      <c r="O4321" s="47"/>
    </row>
    <row r="4322" spans="5:15" s="49" customFormat="1" x14ac:dyDescent="0.25">
      <c r="E4322" s="47"/>
      <c r="G4322" s="47"/>
      <c r="O4322" s="47"/>
    </row>
    <row r="4323" spans="5:15" s="49" customFormat="1" x14ac:dyDescent="0.25">
      <c r="E4323" s="47"/>
      <c r="G4323" s="47"/>
      <c r="O4323" s="47"/>
    </row>
    <row r="4324" spans="5:15" s="49" customFormat="1" x14ac:dyDescent="0.25">
      <c r="E4324" s="47"/>
      <c r="G4324" s="47"/>
      <c r="O4324" s="47"/>
    </row>
    <row r="4325" spans="5:15" s="49" customFormat="1" x14ac:dyDescent="0.25">
      <c r="E4325" s="47"/>
      <c r="G4325" s="47"/>
      <c r="O4325" s="47"/>
    </row>
    <row r="4326" spans="5:15" s="49" customFormat="1" x14ac:dyDescent="0.25">
      <c r="E4326" s="47"/>
      <c r="G4326" s="47"/>
      <c r="O4326" s="47"/>
    </row>
    <row r="4327" spans="5:15" s="49" customFormat="1" x14ac:dyDescent="0.25">
      <c r="E4327" s="47"/>
      <c r="G4327" s="47"/>
      <c r="O4327" s="47"/>
    </row>
    <row r="4328" spans="5:15" s="49" customFormat="1" x14ac:dyDescent="0.25">
      <c r="E4328" s="47"/>
      <c r="G4328" s="47"/>
      <c r="O4328" s="47"/>
    </row>
    <row r="4329" spans="5:15" s="49" customFormat="1" x14ac:dyDescent="0.25">
      <c r="E4329" s="47"/>
      <c r="G4329" s="47"/>
      <c r="O4329" s="47"/>
    </row>
    <row r="4330" spans="5:15" s="49" customFormat="1" x14ac:dyDescent="0.25">
      <c r="E4330" s="47"/>
      <c r="G4330" s="47"/>
      <c r="O4330" s="47"/>
    </row>
    <row r="4331" spans="5:15" s="49" customFormat="1" x14ac:dyDescent="0.25">
      <c r="E4331" s="47"/>
      <c r="G4331" s="47"/>
      <c r="O4331" s="47"/>
    </row>
    <row r="4332" spans="5:15" s="49" customFormat="1" x14ac:dyDescent="0.25">
      <c r="E4332" s="47"/>
      <c r="G4332" s="47"/>
      <c r="O4332" s="47"/>
    </row>
    <row r="4333" spans="5:15" s="49" customFormat="1" x14ac:dyDescent="0.25">
      <c r="E4333" s="47"/>
      <c r="G4333" s="47"/>
      <c r="O4333" s="47"/>
    </row>
    <row r="4334" spans="5:15" s="49" customFormat="1" x14ac:dyDescent="0.25">
      <c r="E4334" s="47"/>
      <c r="G4334" s="47"/>
      <c r="O4334" s="47"/>
    </row>
    <row r="4335" spans="5:15" s="49" customFormat="1" x14ac:dyDescent="0.25">
      <c r="E4335" s="47"/>
      <c r="G4335" s="47"/>
      <c r="O4335" s="47"/>
    </row>
    <row r="4336" spans="5:15" s="49" customFormat="1" x14ac:dyDescent="0.25">
      <c r="E4336" s="47"/>
      <c r="G4336" s="47"/>
      <c r="O4336" s="47"/>
    </row>
    <row r="4337" spans="5:15" s="49" customFormat="1" x14ac:dyDescent="0.25">
      <c r="E4337" s="47"/>
      <c r="G4337" s="47"/>
      <c r="O4337" s="47"/>
    </row>
    <row r="4338" spans="5:15" s="49" customFormat="1" x14ac:dyDescent="0.25">
      <c r="E4338" s="47"/>
      <c r="G4338" s="47"/>
      <c r="O4338" s="47"/>
    </row>
    <row r="4339" spans="5:15" s="49" customFormat="1" x14ac:dyDescent="0.25">
      <c r="E4339" s="47"/>
      <c r="G4339" s="47"/>
      <c r="O4339" s="47"/>
    </row>
    <row r="4340" spans="5:15" s="49" customFormat="1" x14ac:dyDescent="0.25">
      <c r="E4340" s="47"/>
      <c r="G4340" s="47"/>
      <c r="O4340" s="47"/>
    </row>
    <row r="4341" spans="5:15" s="49" customFormat="1" x14ac:dyDescent="0.25">
      <c r="E4341" s="47"/>
      <c r="G4341" s="47"/>
      <c r="O4341" s="47"/>
    </row>
    <row r="4342" spans="5:15" s="49" customFormat="1" x14ac:dyDescent="0.25">
      <c r="E4342" s="47"/>
      <c r="G4342" s="47"/>
      <c r="O4342" s="47"/>
    </row>
    <row r="4343" spans="5:15" s="49" customFormat="1" x14ac:dyDescent="0.25">
      <c r="E4343" s="47"/>
      <c r="G4343" s="47"/>
      <c r="O4343" s="47"/>
    </row>
    <row r="4344" spans="5:15" s="49" customFormat="1" x14ac:dyDescent="0.25">
      <c r="E4344" s="47"/>
      <c r="G4344" s="47"/>
      <c r="O4344" s="47"/>
    </row>
    <row r="4345" spans="5:15" s="49" customFormat="1" x14ac:dyDescent="0.25">
      <c r="E4345" s="47"/>
      <c r="G4345" s="47"/>
      <c r="O4345" s="47"/>
    </row>
    <row r="4346" spans="5:15" s="49" customFormat="1" x14ac:dyDescent="0.25">
      <c r="E4346" s="47"/>
      <c r="G4346" s="47"/>
      <c r="O4346" s="47"/>
    </row>
    <row r="4347" spans="5:15" s="49" customFormat="1" x14ac:dyDescent="0.25">
      <c r="E4347" s="47"/>
      <c r="G4347" s="47"/>
      <c r="O4347" s="47"/>
    </row>
    <row r="4348" spans="5:15" s="49" customFormat="1" x14ac:dyDescent="0.25">
      <c r="E4348" s="47"/>
      <c r="G4348" s="47"/>
      <c r="O4348" s="47"/>
    </row>
    <row r="4349" spans="5:15" s="49" customFormat="1" x14ac:dyDescent="0.25">
      <c r="E4349" s="47"/>
      <c r="G4349" s="47"/>
      <c r="O4349" s="47"/>
    </row>
    <row r="4350" spans="5:15" s="49" customFormat="1" x14ac:dyDescent="0.25">
      <c r="E4350" s="47"/>
      <c r="G4350" s="47"/>
      <c r="O4350" s="47"/>
    </row>
    <row r="4351" spans="5:15" s="49" customFormat="1" x14ac:dyDescent="0.25">
      <c r="E4351" s="47"/>
      <c r="G4351" s="47"/>
      <c r="O4351" s="47"/>
    </row>
    <row r="4352" spans="5:15" s="49" customFormat="1" x14ac:dyDescent="0.25">
      <c r="E4352" s="47"/>
      <c r="G4352" s="47"/>
      <c r="O4352" s="47"/>
    </row>
    <row r="4353" spans="5:15" s="49" customFormat="1" x14ac:dyDescent="0.25">
      <c r="E4353" s="47"/>
      <c r="G4353" s="47"/>
      <c r="O4353" s="47"/>
    </row>
    <row r="4354" spans="5:15" s="49" customFormat="1" x14ac:dyDescent="0.25">
      <c r="E4354" s="47"/>
      <c r="G4354" s="47"/>
      <c r="O4354" s="47"/>
    </row>
    <row r="4355" spans="5:15" s="49" customFormat="1" x14ac:dyDescent="0.25">
      <c r="E4355" s="47"/>
      <c r="G4355" s="47"/>
      <c r="O4355" s="47"/>
    </row>
    <row r="4356" spans="5:15" s="49" customFormat="1" x14ac:dyDescent="0.25">
      <c r="E4356" s="47"/>
      <c r="G4356" s="47"/>
      <c r="O4356" s="47"/>
    </row>
    <row r="4357" spans="5:15" s="49" customFormat="1" x14ac:dyDescent="0.25">
      <c r="E4357" s="47"/>
      <c r="G4357" s="47"/>
      <c r="O4357" s="47"/>
    </row>
    <row r="4358" spans="5:15" s="49" customFormat="1" x14ac:dyDescent="0.25">
      <c r="E4358" s="47"/>
      <c r="G4358" s="47"/>
      <c r="O4358" s="47"/>
    </row>
    <row r="4359" spans="5:15" s="49" customFormat="1" x14ac:dyDescent="0.25">
      <c r="E4359" s="47"/>
      <c r="G4359" s="47"/>
      <c r="O4359" s="47"/>
    </row>
    <row r="4360" spans="5:15" s="49" customFormat="1" x14ac:dyDescent="0.25">
      <c r="E4360" s="47"/>
      <c r="G4360" s="47"/>
      <c r="O4360" s="47"/>
    </row>
    <row r="4361" spans="5:15" s="49" customFormat="1" x14ac:dyDescent="0.25">
      <c r="E4361" s="47"/>
      <c r="G4361" s="47"/>
      <c r="O4361" s="47"/>
    </row>
    <row r="4362" spans="5:15" s="49" customFormat="1" x14ac:dyDescent="0.25">
      <c r="E4362" s="47"/>
      <c r="G4362" s="47"/>
      <c r="O4362" s="47"/>
    </row>
    <row r="4363" spans="5:15" s="49" customFormat="1" x14ac:dyDescent="0.25">
      <c r="E4363" s="47"/>
      <c r="G4363" s="47"/>
      <c r="O4363" s="47"/>
    </row>
    <row r="4364" spans="5:15" s="49" customFormat="1" x14ac:dyDescent="0.25">
      <c r="E4364" s="47"/>
      <c r="G4364" s="47"/>
      <c r="O4364" s="47"/>
    </row>
    <row r="4365" spans="5:15" s="49" customFormat="1" x14ac:dyDescent="0.25">
      <c r="E4365" s="47"/>
      <c r="G4365" s="47"/>
      <c r="O4365" s="47"/>
    </row>
    <row r="4366" spans="5:15" s="49" customFormat="1" x14ac:dyDescent="0.25">
      <c r="E4366" s="47"/>
      <c r="G4366" s="47"/>
      <c r="O4366" s="47"/>
    </row>
    <row r="4367" spans="5:15" s="49" customFormat="1" x14ac:dyDescent="0.25">
      <c r="E4367" s="47"/>
      <c r="G4367" s="47"/>
      <c r="O4367" s="47"/>
    </row>
    <row r="4368" spans="5:15" s="49" customFormat="1" x14ac:dyDescent="0.25">
      <c r="E4368" s="47"/>
      <c r="G4368" s="47"/>
      <c r="O4368" s="47"/>
    </row>
    <row r="4369" spans="5:15" s="49" customFormat="1" x14ac:dyDescent="0.25">
      <c r="E4369" s="47"/>
      <c r="G4369" s="47"/>
      <c r="O4369" s="47"/>
    </row>
    <row r="4370" spans="5:15" s="49" customFormat="1" x14ac:dyDescent="0.25">
      <c r="E4370" s="47"/>
      <c r="G4370" s="47"/>
      <c r="O4370" s="47"/>
    </row>
    <row r="4371" spans="5:15" s="49" customFormat="1" x14ac:dyDescent="0.25">
      <c r="E4371" s="47"/>
      <c r="G4371" s="47"/>
      <c r="O4371" s="47"/>
    </row>
    <row r="4372" spans="5:15" s="49" customFormat="1" x14ac:dyDescent="0.25">
      <c r="E4372" s="47"/>
      <c r="G4372" s="47"/>
      <c r="O4372" s="47"/>
    </row>
    <row r="4373" spans="5:15" s="49" customFormat="1" x14ac:dyDescent="0.25">
      <c r="E4373" s="47"/>
      <c r="G4373" s="47"/>
      <c r="O4373" s="47"/>
    </row>
    <row r="4374" spans="5:15" s="49" customFormat="1" x14ac:dyDescent="0.25">
      <c r="E4374" s="47"/>
      <c r="G4374" s="47"/>
      <c r="O4374" s="47"/>
    </row>
    <row r="4375" spans="5:15" s="49" customFormat="1" x14ac:dyDescent="0.25">
      <c r="E4375" s="47"/>
      <c r="G4375" s="47"/>
      <c r="O4375" s="47"/>
    </row>
    <row r="4376" spans="5:15" s="49" customFormat="1" x14ac:dyDescent="0.25">
      <c r="E4376" s="47"/>
      <c r="G4376" s="47"/>
      <c r="O4376" s="47"/>
    </row>
    <row r="4377" spans="5:15" s="49" customFormat="1" x14ac:dyDescent="0.25">
      <c r="E4377" s="47"/>
      <c r="G4377" s="47"/>
      <c r="O4377" s="47"/>
    </row>
    <row r="4378" spans="5:15" s="49" customFormat="1" x14ac:dyDescent="0.25">
      <c r="E4378" s="47"/>
      <c r="G4378" s="47"/>
      <c r="O4378" s="47"/>
    </row>
    <row r="4379" spans="5:15" s="49" customFormat="1" x14ac:dyDescent="0.25">
      <c r="E4379" s="47"/>
      <c r="G4379" s="47"/>
      <c r="O4379" s="47"/>
    </row>
    <row r="4380" spans="5:15" s="49" customFormat="1" x14ac:dyDescent="0.25">
      <c r="E4380" s="47"/>
      <c r="G4380" s="47"/>
      <c r="O4380" s="47"/>
    </row>
    <row r="4381" spans="5:15" s="49" customFormat="1" x14ac:dyDescent="0.25">
      <c r="E4381" s="47"/>
      <c r="G4381" s="47"/>
      <c r="O4381" s="47"/>
    </row>
    <row r="4382" spans="5:15" s="49" customFormat="1" x14ac:dyDescent="0.25">
      <c r="E4382" s="47"/>
      <c r="G4382" s="47"/>
      <c r="O4382" s="47"/>
    </row>
    <row r="4383" spans="5:15" s="49" customFormat="1" x14ac:dyDescent="0.25">
      <c r="E4383" s="47"/>
      <c r="G4383" s="47"/>
      <c r="O4383" s="47"/>
    </row>
    <row r="4384" spans="5:15" s="49" customFormat="1" x14ac:dyDescent="0.25">
      <c r="E4384" s="47"/>
      <c r="G4384" s="47"/>
      <c r="O4384" s="47"/>
    </row>
    <row r="4385" spans="5:15" s="49" customFormat="1" x14ac:dyDescent="0.25">
      <c r="E4385" s="47"/>
      <c r="G4385" s="47"/>
      <c r="O4385" s="47"/>
    </row>
    <row r="4386" spans="5:15" s="49" customFormat="1" x14ac:dyDescent="0.25">
      <c r="E4386" s="47"/>
      <c r="G4386" s="47"/>
      <c r="O4386" s="47"/>
    </row>
    <row r="4387" spans="5:15" s="49" customFormat="1" x14ac:dyDescent="0.25">
      <c r="E4387" s="47"/>
      <c r="G4387" s="47"/>
      <c r="O4387" s="47"/>
    </row>
    <row r="4388" spans="5:15" s="49" customFormat="1" x14ac:dyDescent="0.25">
      <c r="E4388" s="47"/>
      <c r="G4388" s="47"/>
      <c r="O4388" s="47"/>
    </row>
    <row r="4389" spans="5:15" s="49" customFormat="1" x14ac:dyDescent="0.25">
      <c r="E4389" s="47"/>
      <c r="G4389" s="47"/>
      <c r="O4389" s="47"/>
    </row>
    <row r="4390" spans="5:15" s="49" customFormat="1" x14ac:dyDescent="0.25">
      <c r="E4390" s="47"/>
      <c r="G4390" s="47"/>
      <c r="O4390" s="47"/>
    </row>
    <row r="4391" spans="5:15" s="49" customFormat="1" x14ac:dyDescent="0.25">
      <c r="E4391" s="47"/>
      <c r="G4391" s="47"/>
      <c r="O4391" s="47"/>
    </row>
    <row r="4392" spans="5:15" s="49" customFormat="1" x14ac:dyDescent="0.25">
      <c r="E4392" s="47"/>
      <c r="G4392" s="47"/>
      <c r="O4392" s="47"/>
    </row>
    <row r="4393" spans="5:15" s="49" customFormat="1" x14ac:dyDescent="0.25">
      <c r="E4393" s="47"/>
      <c r="G4393" s="47"/>
      <c r="O4393" s="47"/>
    </row>
    <row r="4394" spans="5:15" s="49" customFormat="1" x14ac:dyDescent="0.25">
      <c r="E4394" s="47"/>
      <c r="G4394" s="47"/>
      <c r="O4394" s="47"/>
    </row>
    <row r="4395" spans="5:15" s="49" customFormat="1" x14ac:dyDescent="0.25">
      <c r="E4395" s="47"/>
      <c r="G4395" s="47"/>
      <c r="O4395" s="47"/>
    </row>
    <row r="4396" spans="5:15" s="49" customFormat="1" x14ac:dyDescent="0.25">
      <c r="E4396" s="47"/>
      <c r="G4396" s="47"/>
      <c r="O4396" s="47"/>
    </row>
    <row r="4397" spans="5:15" s="49" customFormat="1" x14ac:dyDescent="0.25">
      <c r="E4397" s="47"/>
      <c r="G4397" s="47"/>
      <c r="O4397" s="47"/>
    </row>
    <row r="4398" spans="5:15" s="49" customFormat="1" x14ac:dyDescent="0.25">
      <c r="E4398" s="47"/>
      <c r="G4398" s="47"/>
      <c r="O4398" s="47"/>
    </row>
    <row r="4399" spans="5:15" s="49" customFormat="1" x14ac:dyDescent="0.25">
      <c r="E4399" s="47"/>
      <c r="G4399" s="47"/>
      <c r="O4399" s="47"/>
    </row>
    <row r="4400" spans="5:15" s="49" customFormat="1" x14ac:dyDescent="0.25">
      <c r="E4400" s="47"/>
      <c r="G4400" s="47"/>
      <c r="O4400" s="47"/>
    </row>
    <row r="4401" spans="5:15" s="49" customFormat="1" x14ac:dyDescent="0.25">
      <c r="E4401" s="47"/>
      <c r="G4401" s="47"/>
      <c r="O4401" s="47"/>
    </row>
    <row r="4402" spans="5:15" s="49" customFormat="1" x14ac:dyDescent="0.25">
      <c r="E4402" s="47"/>
      <c r="G4402" s="47"/>
      <c r="O4402" s="47"/>
    </row>
    <row r="4403" spans="5:15" s="49" customFormat="1" x14ac:dyDescent="0.25">
      <c r="E4403" s="47"/>
      <c r="G4403" s="47"/>
      <c r="O4403" s="47"/>
    </row>
    <row r="4404" spans="5:15" s="49" customFormat="1" x14ac:dyDescent="0.25">
      <c r="E4404" s="47"/>
      <c r="G4404" s="47"/>
      <c r="O4404" s="47"/>
    </row>
    <row r="4405" spans="5:15" s="49" customFormat="1" x14ac:dyDescent="0.25">
      <c r="E4405" s="47"/>
      <c r="G4405" s="47"/>
      <c r="O4405" s="47"/>
    </row>
    <row r="4406" spans="5:15" s="49" customFormat="1" x14ac:dyDescent="0.25">
      <c r="E4406" s="47"/>
      <c r="G4406" s="47"/>
      <c r="O4406" s="47"/>
    </row>
    <row r="4407" spans="5:15" s="49" customFormat="1" x14ac:dyDescent="0.25">
      <c r="E4407" s="47"/>
      <c r="G4407" s="47"/>
      <c r="O4407" s="47"/>
    </row>
    <row r="4408" spans="5:15" s="49" customFormat="1" x14ac:dyDescent="0.25">
      <c r="E4408" s="47"/>
      <c r="G4408" s="47"/>
      <c r="O4408" s="47"/>
    </row>
    <row r="4409" spans="5:15" s="49" customFormat="1" x14ac:dyDescent="0.25">
      <c r="E4409" s="47"/>
      <c r="G4409" s="47"/>
      <c r="O4409" s="47"/>
    </row>
    <row r="4410" spans="5:15" s="49" customFormat="1" x14ac:dyDescent="0.25">
      <c r="E4410" s="47"/>
      <c r="G4410" s="47"/>
      <c r="O4410" s="47"/>
    </row>
    <row r="4411" spans="5:15" s="49" customFormat="1" x14ac:dyDescent="0.25">
      <c r="E4411" s="47"/>
      <c r="G4411" s="47"/>
      <c r="O4411" s="47"/>
    </row>
    <row r="4412" spans="5:15" s="49" customFormat="1" x14ac:dyDescent="0.25">
      <c r="E4412" s="47"/>
      <c r="G4412" s="47"/>
      <c r="O4412" s="47"/>
    </row>
    <row r="4413" spans="5:15" s="49" customFormat="1" x14ac:dyDescent="0.25">
      <c r="E4413" s="47"/>
      <c r="G4413" s="47"/>
      <c r="O4413" s="47"/>
    </row>
    <row r="4414" spans="5:15" s="49" customFormat="1" x14ac:dyDescent="0.25">
      <c r="E4414" s="47"/>
      <c r="G4414" s="47"/>
      <c r="O4414" s="47"/>
    </row>
    <row r="4415" spans="5:15" s="49" customFormat="1" x14ac:dyDescent="0.25">
      <c r="E4415" s="47"/>
      <c r="G4415" s="47"/>
      <c r="O4415" s="47"/>
    </row>
    <row r="4416" spans="5:15" s="49" customFormat="1" x14ac:dyDescent="0.25">
      <c r="E4416" s="47"/>
      <c r="G4416" s="47"/>
      <c r="O4416" s="47"/>
    </row>
    <row r="4417" spans="5:15" s="49" customFormat="1" x14ac:dyDescent="0.25">
      <c r="E4417" s="47"/>
      <c r="G4417" s="47"/>
      <c r="O4417" s="47"/>
    </row>
    <row r="4418" spans="5:15" s="49" customFormat="1" x14ac:dyDescent="0.25">
      <c r="E4418" s="47"/>
      <c r="G4418" s="47"/>
      <c r="O4418" s="47"/>
    </row>
    <row r="4419" spans="5:15" s="49" customFormat="1" x14ac:dyDescent="0.25">
      <c r="E4419" s="47"/>
      <c r="G4419" s="47"/>
      <c r="O4419" s="47"/>
    </row>
    <row r="4420" spans="5:15" s="49" customFormat="1" x14ac:dyDescent="0.25">
      <c r="E4420" s="47"/>
      <c r="G4420" s="47"/>
      <c r="O4420" s="47"/>
    </row>
    <row r="4421" spans="5:15" s="49" customFormat="1" x14ac:dyDescent="0.25">
      <c r="E4421" s="47"/>
      <c r="G4421" s="47"/>
      <c r="O4421" s="47"/>
    </row>
    <row r="4422" spans="5:15" s="49" customFormat="1" x14ac:dyDescent="0.25">
      <c r="E4422" s="47"/>
      <c r="G4422" s="47"/>
      <c r="O4422" s="47"/>
    </row>
    <row r="4423" spans="5:15" s="49" customFormat="1" x14ac:dyDescent="0.25">
      <c r="E4423" s="47"/>
      <c r="G4423" s="47"/>
      <c r="O4423" s="47"/>
    </row>
    <row r="4424" spans="5:15" s="49" customFormat="1" x14ac:dyDescent="0.25">
      <c r="E4424" s="47"/>
      <c r="G4424" s="47"/>
      <c r="O4424" s="47"/>
    </row>
    <row r="4425" spans="5:15" s="49" customFormat="1" x14ac:dyDescent="0.25">
      <c r="E4425" s="47"/>
      <c r="G4425" s="47"/>
      <c r="O4425" s="47"/>
    </row>
    <row r="4426" spans="5:15" s="49" customFormat="1" x14ac:dyDescent="0.25">
      <c r="E4426" s="47"/>
      <c r="G4426" s="47"/>
      <c r="O4426" s="47"/>
    </row>
    <row r="4427" spans="5:15" s="49" customFormat="1" x14ac:dyDescent="0.25">
      <c r="E4427" s="47"/>
      <c r="G4427" s="47"/>
      <c r="O4427" s="47"/>
    </row>
    <row r="4428" spans="5:15" s="49" customFormat="1" x14ac:dyDescent="0.25">
      <c r="E4428" s="47"/>
      <c r="G4428" s="47"/>
      <c r="O4428" s="47"/>
    </row>
    <row r="4429" spans="5:15" s="49" customFormat="1" x14ac:dyDescent="0.25">
      <c r="E4429" s="47"/>
      <c r="G4429" s="47"/>
      <c r="O4429" s="47"/>
    </row>
    <row r="4430" spans="5:15" s="49" customFormat="1" x14ac:dyDescent="0.25">
      <c r="E4430" s="47"/>
      <c r="G4430" s="47"/>
      <c r="O4430" s="47"/>
    </row>
    <row r="4431" spans="5:15" s="49" customFormat="1" x14ac:dyDescent="0.25">
      <c r="E4431" s="47"/>
      <c r="G4431" s="47"/>
      <c r="O4431" s="47"/>
    </row>
    <row r="4432" spans="5:15" s="49" customFormat="1" x14ac:dyDescent="0.25">
      <c r="E4432" s="47"/>
      <c r="G4432" s="47"/>
      <c r="O4432" s="47"/>
    </row>
    <row r="4433" spans="5:15" s="49" customFormat="1" x14ac:dyDescent="0.25">
      <c r="E4433" s="47"/>
      <c r="G4433" s="47"/>
      <c r="O4433" s="47"/>
    </row>
    <row r="4434" spans="5:15" s="49" customFormat="1" x14ac:dyDescent="0.25">
      <c r="E4434" s="47"/>
      <c r="G4434" s="47"/>
      <c r="O4434" s="47"/>
    </row>
    <row r="4435" spans="5:15" s="49" customFormat="1" x14ac:dyDescent="0.25">
      <c r="E4435" s="47"/>
      <c r="G4435" s="47"/>
      <c r="O4435" s="47"/>
    </row>
    <row r="4436" spans="5:15" s="49" customFormat="1" x14ac:dyDescent="0.25">
      <c r="E4436" s="47"/>
      <c r="G4436" s="47"/>
      <c r="O4436" s="47"/>
    </row>
    <row r="4437" spans="5:15" s="49" customFormat="1" x14ac:dyDescent="0.25">
      <c r="E4437" s="47"/>
      <c r="G4437" s="47"/>
      <c r="O4437" s="47"/>
    </row>
    <row r="4438" spans="5:15" s="49" customFormat="1" x14ac:dyDescent="0.25">
      <c r="E4438" s="47"/>
      <c r="G4438" s="47"/>
      <c r="O4438" s="47"/>
    </row>
    <row r="4439" spans="5:15" s="49" customFormat="1" x14ac:dyDescent="0.25">
      <c r="E4439" s="47"/>
      <c r="G4439" s="47"/>
      <c r="O4439" s="47"/>
    </row>
    <row r="4440" spans="5:15" s="49" customFormat="1" x14ac:dyDescent="0.25">
      <c r="E4440" s="47"/>
      <c r="G4440" s="47"/>
      <c r="O4440" s="47"/>
    </row>
    <row r="4441" spans="5:15" s="49" customFormat="1" x14ac:dyDescent="0.25">
      <c r="E4441" s="47"/>
      <c r="G4441" s="47"/>
      <c r="O4441" s="47"/>
    </row>
    <row r="4442" spans="5:15" s="49" customFormat="1" x14ac:dyDescent="0.25">
      <c r="E4442" s="47"/>
      <c r="G4442" s="47"/>
      <c r="O4442" s="47"/>
    </row>
    <row r="4443" spans="5:15" s="49" customFormat="1" x14ac:dyDescent="0.25">
      <c r="E4443" s="47"/>
      <c r="G4443" s="47"/>
      <c r="O4443" s="47"/>
    </row>
    <row r="4444" spans="5:15" s="49" customFormat="1" x14ac:dyDescent="0.25">
      <c r="E4444" s="47"/>
      <c r="G4444" s="47"/>
      <c r="O4444" s="47"/>
    </row>
    <row r="4445" spans="5:15" s="49" customFormat="1" x14ac:dyDescent="0.25">
      <c r="E4445" s="47"/>
      <c r="G4445" s="47"/>
      <c r="O4445" s="47"/>
    </row>
    <row r="4446" spans="5:15" s="49" customFormat="1" x14ac:dyDescent="0.25">
      <c r="E4446" s="47"/>
      <c r="G4446" s="47"/>
      <c r="O4446" s="47"/>
    </row>
    <row r="4447" spans="5:15" s="49" customFormat="1" x14ac:dyDescent="0.25">
      <c r="E4447" s="47"/>
      <c r="G4447" s="47"/>
      <c r="O4447" s="47"/>
    </row>
    <row r="4448" spans="5:15" s="49" customFormat="1" x14ac:dyDescent="0.25">
      <c r="E4448" s="47"/>
      <c r="G4448" s="47"/>
      <c r="O4448" s="47"/>
    </row>
    <row r="4449" spans="5:15" s="49" customFormat="1" x14ac:dyDescent="0.25">
      <c r="E4449" s="47"/>
      <c r="G4449" s="47"/>
      <c r="O4449" s="47"/>
    </row>
    <row r="4450" spans="5:15" s="49" customFormat="1" x14ac:dyDescent="0.25">
      <c r="E4450" s="47"/>
      <c r="G4450" s="47"/>
      <c r="O4450" s="47"/>
    </row>
    <row r="4451" spans="5:15" s="49" customFormat="1" x14ac:dyDescent="0.25">
      <c r="E4451" s="47"/>
      <c r="G4451" s="47"/>
      <c r="O4451" s="47"/>
    </row>
    <row r="4452" spans="5:15" s="49" customFormat="1" x14ac:dyDescent="0.25">
      <c r="E4452" s="47"/>
      <c r="G4452" s="47"/>
      <c r="O4452" s="47"/>
    </row>
    <row r="4453" spans="5:15" s="49" customFormat="1" x14ac:dyDescent="0.25">
      <c r="E4453" s="47"/>
      <c r="G4453" s="47"/>
      <c r="O4453" s="47"/>
    </row>
    <row r="4454" spans="5:15" s="49" customFormat="1" x14ac:dyDescent="0.25">
      <c r="E4454" s="47"/>
      <c r="G4454" s="47"/>
      <c r="O4454" s="47"/>
    </row>
    <row r="4455" spans="5:15" s="49" customFormat="1" x14ac:dyDescent="0.25">
      <c r="E4455" s="47"/>
      <c r="G4455" s="47"/>
      <c r="O4455" s="47"/>
    </row>
    <row r="4456" spans="5:15" s="49" customFormat="1" x14ac:dyDescent="0.25">
      <c r="E4456" s="47"/>
      <c r="G4456" s="47"/>
      <c r="O4456" s="47"/>
    </row>
    <row r="4457" spans="5:15" s="49" customFormat="1" x14ac:dyDescent="0.25">
      <c r="E4457" s="47"/>
      <c r="G4457" s="47"/>
      <c r="O4457" s="47"/>
    </row>
    <row r="4458" spans="5:15" s="49" customFormat="1" x14ac:dyDescent="0.25">
      <c r="E4458" s="47"/>
      <c r="G4458" s="47"/>
      <c r="O4458" s="47"/>
    </row>
    <row r="4459" spans="5:15" s="49" customFormat="1" x14ac:dyDescent="0.25">
      <c r="E4459" s="47"/>
      <c r="G4459" s="47"/>
      <c r="O4459" s="47"/>
    </row>
    <row r="4460" spans="5:15" s="49" customFormat="1" x14ac:dyDescent="0.25">
      <c r="E4460" s="47"/>
      <c r="G4460" s="47"/>
      <c r="O4460" s="47"/>
    </row>
    <row r="4461" spans="5:15" s="49" customFormat="1" x14ac:dyDescent="0.25">
      <c r="E4461" s="47"/>
      <c r="G4461" s="47"/>
      <c r="O4461" s="47"/>
    </row>
    <row r="4462" spans="5:15" s="49" customFormat="1" x14ac:dyDescent="0.25">
      <c r="E4462" s="47"/>
      <c r="G4462" s="47"/>
      <c r="O4462" s="47"/>
    </row>
    <row r="4463" spans="5:15" s="49" customFormat="1" x14ac:dyDescent="0.25">
      <c r="E4463" s="47"/>
      <c r="G4463" s="47"/>
      <c r="O4463" s="47"/>
    </row>
    <row r="4464" spans="5:15" s="49" customFormat="1" x14ac:dyDescent="0.25">
      <c r="E4464" s="47"/>
      <c r="G4464" s="47"/>
      <c r="O4464" s="47"/>
    </row>
    <row r="4465" spans="5:15" s="49" customFormat="1" x14ac:dyDescent="0.25">
      <c r="E4465" s="47"/>
      <c r="G4465" s="47"/>
      <c r="O4465" s="47"/>
    </row>
    <row r="4466" spans="5:15" s="49" customFormat="1" x14ac:dyDescent="0.25">
      <c r="E4466" s="47"/>
      <c r="G4466" s="47"/>
      <c r="O4466" s="47"/>
    </row>
    <row r="4467" spans="5:15" s="49" customFormat="1" x14ac:dyDescent="0.25">
      <c r="E4467" s="47"/>
      <c r="G4467" s="47"/>
      <c r="O4467" s="47"/>
    </row>
    <row r="4468" spans="5:15" s="49" customFormat="1" x14ac:dyDescent="0.25">
      <c r="E4468" s="47"/>
      <c r="G4468" s="47"/>
      <c r="O4468" s="47"/>
    </row>
    <row r="4469" spans="5:15" s="49" customFormat="1" x14ac:dyDescent="0.25">
      <c r="E4469" s="47"/>
      <c r="G4469" s="47"/>
      <c r="O4469" s="47"/>
    </row>
    <row r="4470" spans="5:15" s="49" customFormat="1" x14ac:dyDescent="0.25">
      <c r="E4470" s="47"/>
      <c r="G4470" s="47"/>
      <c r="O4470" s="47"/>
    </row>
    <row r="4471" spans="5:15" s="49" customFormat="1" x14ac:dyDescent="0.25">
      <c r="E4471" s="47"/>
      <c r="G4471" s="47"/>
      <c r="O4471" s="47"/>
    </row>
    <row r="4472" spans="5:15" s="49" customFormat="1" x14ac:dyDescent="0.25">
      <c r="E4472" s="47"/>
      <c r="G4472" s="47"/>
      <c r="O4472" s="47"/>
    </row>
    <row r="4473" spans="5:15" s="49" customFormat="1" x14ac:dyDescent="0.25">
      <c r="E4473" s="47"/>
      <c r="G4473" s="47"/>
      <c r="O4473" s="47"/>
    </row>
    <row r="4474" spans="5:15" s="49" customFormat="1" x14ac:dyDescent="0.25">
      <c r="E4474" s="47"/>
      <c r="G4474" s="47"/>
      <c r="O4474" s="47"/>
    </row>
    <row r="4475" spans="5:15" s="49" customFormat="1" x14ac:dyDescent="0.25">
      <c r="E4475" s="47"/>
      <c r="G4475" s="47"/>
      <c r="O4475" s="47"/>
    </row>
    <row r="4476" spans="5:15" s="49" customFormat="1" x14ac:dyDescent="0.25">
      <c r="E4476" s="47"/>
      <c r="G4476" s="47"/>
      <c r="O4476" s="47"/>
    </row>
    <row r="4477" spans="5:15" s="49" customFormat="1" x14ac:dyDescent="0.25">
      <c r="E4477" s="47"/>
      <c r="G4477" s="47"/>
      <c r="O4477" s="47"/>
    </row>
    <row r="4478" spans="5:15" s="49" customFormat="1" x14ac:dyDescent="0.25">
      <c r="E4478" s="47"/>
      <c r="G4478" s="47"/>
      <c r="O4478" s="47"/>
    </row>
    <row r="4479" spans="5:15" s="49" customFormat="1" x14ac:dyDescent="0.25">
      <c r="E4479" s="47"/>
      <c r="G4479" s="47"/>
      <c r="O4479" s="47"/>
    </row>
    <row r="4480" spans="5:15" s="49" customFormat="1" x14ac:dyDescent="0.25">
      <c r="E4480" s="47"/>
      <c r="G4480" s="47"/>
      <c r="O4480" s="47"/>
    </row>
    <row r="4481" spans="5:15" s="49" customFormat="1" x14ac:dyDescent="0.25">
      <c r="E4481" s="47"/>
      <c r="G4481" s="47"/>
      <c r="O4481" s="47"/>
    </row>
    <row r="4482" spans="5:15" s="49" customFormat="1" x14ac:dyDescent="0.25">
      <c r="E4482" s="47"/>
      <c r="G4482" s="47"/>
      <c r="O4482" s="47"/>
    </row>
    <row r="4483" spans="5:15" s="49" customFormat="1" x14ac:dyDescent="0.25">
      <c r="E4483" s="47"/>
      <c r="G4483" s="47"/>
      <c r="O4483" s="47"/>
    </row>
    <row r="4484" spans="5:15" s="49" customFormat="1" x14ac:dyDescent="0.25">
      <c r="E4484" s="47"/>
      <c r="G4484" s="47"/>
      <c r="O4484" s="47"/>
    </row>
    <row r="4485" spans="5:15" s="49" customFormat="1" x14ac:dyDescent="0.25">
      <c r="E4485" s="47"/>
      <c r="G4485" s="47"/>
      <c r="O4485" s="47"/>
    </row>
    <row r="4486" spans="5:15" s="49" customFormat="1" x14ac:dyDescent="0.25">
      <c r="E4486" s="47"/>
      <c r="G4486" s="47"/>
      <c r="O4486" s="47"/>
    </row>
    <row r="4487" spans="5:15" s="49" customFormat="1" x14ac:dyDescent="0.25">
      <c r="E4487" s="47"/>
      <c r="G4487" s="47"/>
      <c r="O4487" s="47"/>
    </row>
    <row r="4488" spans="5:15" s="49" customFormat="1" x14ac:dyDescent="0.25">
      <c r="E4488" s="47"/>
      <c r="G4488" s="47"/>
      <c r="O4488" s="47"/>
    </row>
    <row r="4489" spans="5:15" s="49" customFormat="1" x14ac:dyDescent="0.25">
      <c r="E4489" s="47"/>
      <c r="G4489" s="47"/>
      <c r="O4489" s="47"/>
    </row>
    <row r="4490" spans="5:15" s="49" customFormat="1" x14ac:dyDescent="0.25">
      <c r="E4490" s="47"/>
      <c r="G4490" s="47"/>
      <c r="O4490" s="47"/>
    </row>
    <row r="4491" spans="5:15" s="49" customFormat="1" x14ac:dyDescent="0.25">
      <c r="E4491" s="47"/>
      <c r="G4491" s="47"/>
      <c r="O4491" s="47"/>
    </row>
    <row r="4492" spans="5:15" s="49" customFormat="1" x14ac:dyDescent="0.25">
      <c r="E4492" s="47"/>
      <c r="G4492" s="47"/>
      <c r="O4492" s="47"/>
    </row>
    <row r="4493" spans="5:15" s="49" customFormat="1" x14ac:dyDescent="0.25">
      <c r="E4493" s="47"/>
      <c r="G4493" s="47"/>
      <c r="O4493" s="47"/>
    </row>
    <row r="4494" spans="5:15" s="49" customFormat="1" x14ac:dyDescent="0.25">
      <c r="E4494" s="47"/>
      <c r="G4494" s="47"/>
      <c r="O4494" s="47"/>
    </row>
    <row r="4495" spans="5:15" s="49" customFormat="1" x14ac:dyDescent="0.25">
      <c r="E4495" s="47"/>
      <c r="G4495" s="47"/>
      <c r="O4495" s="47"/>
    </row>
    <row r="4496" spans="5:15" s="49" customFormat="1" x14ac:dyDescent="0.25">
      <c r="E4496" s="47"/>
      <c r="G4496" s="47"/>
      <c r="O4496" s="47"/>
    </row>
    <row r="4497" spans="5:15" s="49" customFormat="1" x14ac:dyDescent="0.25">
      <c r="E4497" s="47"/>
      <c r="G4497" s="47"/>
      <c r="O4497" s="47"/>
    </row>
    <row r="4498" spans="5:15" s="49" customFormat="1" x14ac:dyDescent="0.25">
      <c r="E4498" s="47"/>
      <c r="G4498" s="47"/>
      <c r="O4498" s="47"/>
    </row>
    <row r="4499" spans="5:15" s="49" customFormat="1" x14ac:dyDescent="0.25">
      <c r="E4499" s="47"/>
      <c r="G4499" s="47"/>
      <c r="O4499" s="47"/>
    </row>
    <row r="4500" spans="5:15" s="49" customFormat="1" x14ac:dyDescent="0.25">
      <c r="E4500" s="47"/>
      <c r="G4500" s="47"/>
      <c r="O4500" s="47"/>
    </row>
    <row r="4501" spans="5:15" s="49" customFormat="1" x14ac:dyDescent="0.25">
      <c r="E4501" s="47"/>
      <c r="G4501" s="47"/>
      <c r="O4501" s="47"/>
    </row>
    <row r="4502" spans="5:15" s="49" customFormat="1" x14ac:dyDescent="0.25">
      <c r="E4502" s="47"/>
      <c r="G4502" s="47"/>
      <c r="O4502" s="47"/>
    </row>
    <row r="4503" spans="5:15" s="49" customFormat="1" x14ac:dyDescent="0.25">
      <c r="E4503" s="47"/>
      <c r="G4503" s="47"/>
      <c r="O4503" s="47"/>
    </row>
    <row r="4504" spans="5:15" s="49" customFormat="1" x14ac:dyDescent="0.25">
      <c r="E4504" s="47"/>
      <c r="G4504" s="47"/>
      <c r="O4504" s="47"/>
    </row>
    <row r="4505" spans="5:15" s="49" customFormat="1" x14ac:dyDescent="0.25">
      <c r="E4505" s="47"/>
      <c r="G4505" s="47"/>
      <c r="O4505" s="47"/>
    </row>
    <row r="4506" spans="5:15" s="49" customFormat="1" x14ac:dyDescent="0.25">
      <c r="E4506" s="47"/>
      <c r="G4506" s="47"/>
      <c r="O4506" s="47"/>
    </row>
    <row r="4507" spans="5:15" s="49" customFormat="1" x14ac:dyDescent="0.25">
      <c r="E4507" s="47"/>
      <c r="G4507" s="47"/>
      <c r="O4507" s="47"/>
    </row>
    <row r="4508" spans="5:15" s="49" customFormat="1" x14ac:dyDescent="0.25">
      <c r="E4508" s="47"/>
      <c r="G4508" s="47"/>
      <c r="O4508" s="47"/>
    </row>
    <row r="4509" spans="5:15" s="49" customFormat="1" x14ac:dyDescent="0.25">
      <c r="E4509" s="47"/>
      <c r="G4509" s="47"/>
      <c r="O4509" s="47"/>
    </row>
    <row r="4510" spans="5:15" s="49" customFormat="1" x14ac:dyDescent="0.25">
      <c r="E4510" s="47"/>
      <c r="G4510" s="47"/>
      <c r="O4510" s="47"/>
    </row>
    <row r="4511" spans="5:15" s="49" customFormat="1" x14ac:dyDescent="0.25">
      <c r="E4511" s="47"/>
      <c r="G4511" s="47"/>
      <c r="O4511" s="47"/>
    </row>
    <row r="4512" spans="5:15" s="49" customFormat="1" x14ac:dyDescent="0.25">
      <c r="E4512" s="47"/>
      <c r="G4512" s="47"/>
      <c r="O4512" s="47"/>
    </row>
    <row r="4513" spans="5:15" s="49" customFormat="1" x14ac:dyDescent="0.25">
      <c r="E4513" s="47"/>
      <c r="G4513" s="47"/>
      <c r="O4513" s="47"/>
    </row>
    <row r="4514" spans="5:15" s="49" customFormat="1" x14ac:dyDescent="0.25">
      <c r="E4514" s="47"/>
      <c r="G4514" s="47"/>
      <c r="O4514" s="47"/>
    </row>
    <row r="4515" spans="5:15" s="49" customFormat="1" x14ac:dyDescent="0.25">
      <c r="E4515" s="47"/>
      <c r="G4515" s="47"/>
      <c r="O4515" s="47"/>
    </row>
    <row r="4516" spans="5:15" s="49" customFormat="1" x14ac:dyDescent="0.25">
      <c r="E4516" s="47"/>
      <c r="G4516" s="47"/>
      <c r="O4516" s="47"/>
    </row>
    <row r="4517" spans="5:15" s="49" customFormat="1" x14ac:dyDescent="0.25">
      <c r="E4517" s="47"/>
      <c r="G4517" s="47"/>
      <c r="O4517" s="47"/>
    </row>
    <row r="4518" spans="5:15" s="49" customFormat="1" x14ac:dyDescent="0.25">
      <c r="E4518" s="47"/>
      <c r="G4518" s="47"/>
      <c r="O4518" s="47"/>
    </row>
    <row r="4519" spans="5:15" s="49" customFormat="1" x14ac:dyDescent="0.25">
      <c r="E4519" s="47"/>
      <c r="G4519" s="47"/>
      <c r="O4519" s="47"/>
    </row>
    <row r="4520" spans="5:15" s="49" customFormat="1" x14ac:dyDescent="0.25">
      <c r="E4520" s="47"/>
      <c r="G4520" s="47"/>
      <c r="O4520" s="47"/>
    </row>
    <row r="4521" spans="5:15" s="49" customFormat="1" x14ac:dyDescent="0.25">
      <c r="E4521" s="47"/>
      <c r="G4521" s="47"/>
      <c r="O4521" s="47"/>
    </row>
    <row r="4522" spans="5:15" s="49" customFormat="1" x14ac:dyDescent="0.25">
      <c r="E4522" s="47"/>
      <c r="G4522" s="47"/>
      <c r="O4522" s="47"/>
    </row>
    <row r="4523" spans="5:15" s="49" customFormat="1" x14ac:dyDescent="0.25">
      <c r="E4523" s="47"/>
      <c r="G4523" s="47"/>
      <c r="O4523" s="47"/>
    </row>
    <row r="4524" spans="5:15" s="49" customFormat="1" x14ac:dyDescent="0.25">
      <c r="E4524" s="47"/>
      <c r="G4524" s="47"/>
      <c r="O4524" s="47"/>
    </row>
    <row r="4525" spans="5:15" s="49" customFormat="1" x14ac:dyDescent="0.25">
      <c r="E4525" s="47"/>
      <c r="G4525" s="47"/>
      <c r="O4525" s="47"/>
    </row>
    <row r="4526" spans="5:15" s="49" customFormat="1" x14ac:dyDescent="0.25">
      <c r="E4526" s="47"/>
      <c r="G4526" s="47"/>
      <c r="O4526" s="47"/>
    </row>
    <row r="4527" spans="5:15" s="49" customFormat="1" x14ac:dyDescent="0.25">
      <c r="E4527" s="47"/>
      <c r="G4527" s="47"/>
      <c r="O4527" s="47"/>
    </row>
    <row r="4528" spans="5:15" s="49" customFormat="1" x14ac:dyDescent="0.25">
      <c r="E4528" s="47"/>
      <c r="G4528" s="47"/>
      <c r="O4528" s="47"/>
    </row>
    <row r="4529" spans="5:15" s="49" customFormat="1" x14ac:dyDescent="0.25">
      <c r="E4529" s="47"/>
      <c r="G4529" s="47"/>
      <c r="O4529" s="47"/>
    </row>
    <row r="4530" spans="5:15" s="49" customFormat="1" x14ac:dyDescent="0.25">
      <c r="E4530" s="47"/>
      <c r="G4530" s="47"/>
      <c r="O4530" s="47"/>
    </row>
    <row r="4531" spans="5:15" s="49" customFormat="1" x14ac:dyDescent="0.25">
      <c r="E4531" s="47"/>
      <c r="G4531" s="47"/>
      <c r="O4531" s="47"/>
    </row>
    <row r="4532" spans="5:15" s="49" customFormat="1" x14ac:dyDescent="0.25">
      <c r="E4532" s="47"/>
      <c r="G4532" s="47"/>
      <c r="O4532" s="47"/>
    </row>
    <row r="4533" spans="5:15" s="49" customFormat="1" x14ac:dyDescent="0.25">
      <c r="E4533" s="47"/>
      <c r="G4533" s="47"/>
      <c r="O4533" s="47"/>
    </row>
    <row r="4534" spans="5:15" s="49" customFormat="1" x14ac:dyDescent="0.25">
      <c r="E4534" s="47"/>
      <c r="G4534" s="47"/>
      <c r="O4534" s="47"/>
    </row>
    <row r="4535" spans="5:15" s="49" customFormat="1" x14ac:dyDescent="0.25">
      <c r="E4535" s="47"/>
      <c r="G4535" s="47"/>
      <c r="O4535" s="47"/>
    </row>
    <row r="4536" spans="5:15" s="49" customFormat="1" x14ac:dyDescent="0.25">
      <c r="E4536" s="47"/>
      <c r="G4536" s="47"/>
      <c r="O4536" s="47"/>
    </row>
    <row r="4537" spans="5:15" s="49" customFormat="1" x14ac:dyDescent="0.25">
      <c r="E4537" s="47"/>
      <c r="G4537" s="47"/>
      <c r="O4537" s="47"/>
    </row>
    <row r="4538" spans="5:15" s="49" customFormat="1" x14ac:dyDescent="0.25">
      <c r="E4538" s="47"/>
      <c r="G4538" s="47"/>
      <c r="O4538" s="47"/>
    </row>
    <row r="4539" spans="5:15" s="49" customFormat="1" x14ac:dyDescent="0.25">
      <c r="E4539" s="47"/>
      <c r="G4539" s="47"/>
      <c r="O4539" s="47"/>
    </row>
    <row r="4540" spans="5:15" s="49" customFormat="1" x14ac:dyDescent="0.25">
      <c r="E4540" s="47"/>
      <c r="G4540" s="47"/>
      <c r="O4540" s="47"/>
    </row>
    <row r="4541" spans="5:15" s="49" customFormat="1" x14ac:dyDescent="0.25">
      <c r="E4541" s="47"/>
      <c r="G4541" s="47"/>
      <c r="O4541" s="47"/>
    </row>
    <row r="4542" spans="5:15" s="49" customFormat="1" x14ac:dyDescent="0.25">
      <c r="E4542" s="47"/>
      <c r="G4542" s="47"/>
      <c r="O4542" s="47"/>
    </row>
    <row r="4543" spans="5:15" s="49" customFormat="1" x14ac:dyDescent="0.25">
      <c r="E4543" s="47"/>
      <c r="G4543" s="47"/>
      <c r="O4543" s="47"/>
    </row>
    <row r="4544" spans="5:15" s="49" customFormat="1" x14ac:dyDescent="0.25">
      <c r="E4544" s="47"/>
      <c r="G4544" s="47"/>
      <c r="O4544" s="47"/>
    </row>
    <row r="4545" spans="5:15" s="49" customFormat="1" x14ac:dyDescent="0.25">
      <c r="E4545" s="47"/>
      <c r="G4545" s="47"/>
      <c r="O4545" s="47"/>
    </row>
    <row r="4546" spans="5:15" s="49" customFormat="1" x14ac:dyDescent="0.25">
      <c r="E4546" s="47"/>
      <c r="G4546" s="47"/>
      <c r="O4546" s="47"/>
    </row>
    <row r="4547" spans="5:15" s="49" customFormat="1" x14ac:dyDescent="0.25">
      <c r="E4547" s="47"/>
      <c r="G4547" s="47"/>
      <c r="O4547" s="47"/>
    </row>
    <row r="4548" spans="5:15" s="49" customFormat="1" x14ac:dyDescent="0.25">
      <c r="E4548" s="47"/>
      <c r="G4548" s="47"/>
      <c r="O4548" s="47"/>
    </row>
    <row r="4549" spans="5:15" s="49" customFormat="1" x14ac:dyDescent="0.25">
      <c r="E4549" s="47"/>
      <c r="G4549" s="47"/>
      <c r="O4549" s="47"/>
    </row>
    <row r="4550" spans="5:15" s="49" customFormat="1" x14ac:dyDescent="0.25">
      <c r="E4550" s="47"/>
      <c r="G4550" s="47"/>
      <c r="O4550" s="47"/>
    </row>
    <row r="4551" spans="5:15" s="49" customFormat="1" x14ac:dyDescent="0.25">
      <c r="E4551" s="47"/>
      <c r="G4551" s="47"/>
      <c r="O4551" s="47"/>
    </row>
    <row r="4552" spans="5:15" s="49" customFormat="1" x14ac:dyDescent="0.25">
      <c r="E4552" s="47"/>
      <c r="G4552" s="47"/>
      <c r="O4552" s="47"/>
    </row>
    <row r="4553" spans="5:15" s="49" customFormat="1" x14ac:dyDescent="0.25">
      <c r="E4553" s="47"/>
      <c r="G4553" s="47"/>
      <c r="O4553" s="47"/>
    </row>
    <row r="4554" spans="5:15" s="49" customFormat="1" x14ac:dyDescent="0.25">
      <c r="E4554" s="47"/>
      <c r="G4554" s="47"/>
      <c r="O4554" s="47"/>
    </row>
    <row r="4555" spans="5:15" s="49" customFormat="1" x14ac:dyDescent="0.25">
      <c r="E4555" s="47"/>
      <c r="G4555" s="47"/>
      <c r="O4555" s="47"/>
    </row>
    <row r="4556" spans="5:15" s="49" customFormat="1" x14ac:dyDescent="0.25">
      <c r="E4556" s="47"/>
      <c r="G4556" s="47"/>
      <c r="O4556" s="47"/>
    </row>
    <row r="4557" spans="5:15" s="49" customFormat="1" x14ac:dyDescent="0.25">
      <c r="E4557" s="47"/>
      <c r="G4557" s="47"/>
      <c r="O4557" s="47"/>
    </row>
    <row r="4558" spans="5:15" s="49" customFormat="1" x14ac:dyDescent="0.25">
      <c r="E4558" s="47"/>
      <c r="G4558" s="47"/>
      <c r="O4558" s="47"/>
    </row>
    <row r="4559" spans="5:15" s="49" customFormat="1" x14ac:dyDescent="0.25">
      <c r="E4559" s="47"/>
      <c r="G4559" s="47"/>
      <c r="O4559" s="47"/>
    </row>
    <row r="4560" spans="5:15" s="49" customFormat="1" x14ac:dyDescent="0.25">
      <c r="E4560" s="47"/>
      <c r="G4560" s="47"/>
      <c r="O4560" s="47"/>
    </row>
    <row r="4561" spans="5:15" s="49" customFormat="1" x14ac:dyDescent="0.25">
      <c r="E4561" s="47"/>
      <c r="G4561" s="47"/>
      <c r="O4561" s="47"/>
    </row>
    <row r="4562" spans="5:15" s="49" customFormat="1" x14ac:dyDescent="0.25">
      <c r="E4562" s="47"/>
      <c r="G4562" s="47"/>
      <c r="O4562" s="47"/>
    </row>
    <row r="4563" spans="5:15" s="49" customFormat="1" x14ac:dyDescent="0.25">
      <c r="E4563" s="47"/>
      <c r="G4563" s="47"/>
      <c r="O4563" s="47"/>
    </row>
    <row r="4564" spans="5:15" s="49" customFormat="1" x14ac:dyDescent="0.25">
      <c r="E4564" s="47"/>
      <c r="G4564" s="47"/>
      <c r="O4564" s="47"/>
    </row>
    <row r="4565" spans="5:15" s="49" customFormat="1" x14ac:dyDescent="0.25">
      <c r="E4565" s="47"/>
      <c r="G4565" s="47"/>
      <c r="O4565" s="47"/>
    </row>
    <row r="4566" spans="5:15" s="49" customFormat="1" x14ac:dyDescent="0.25">
      <c r="E4566" s="47"/>
      <c r="G4566" s="47"/>
      <c r="O4566" s="47"/>
    </row>
    <row r="4567" spans="5:15" s="49" customFormat="1" x14ac:dyDescent="0.25">
      <c r="E4567" s="47"/>
      <c r="G4567" s="47"/>
      <c r="O4567" s="47"/>
    </row>
    <row r="4568" spans="5:15" s="49" customFormat="1" x14ac:dyDescent="0.25">
      <c r="E4568" s="47"/>
      <c r="G4568" s="47"/>
      <c r="O4568" s="47"/>
    </row>
    <row r="4569" spans="5:15" s="49" customFormat="1" x14ac:dyDescent="0.25">
      <c r="E4569" s="47"/>
      <c r="G4569" s="47"/>
      <c r="O4569" s="47"/>
    </row>
    <row r="4570" spans="5:15" s="49" customFormat="1" x14ac:dyDescent="0.25">
      <c r="E4570" s="47"/>
      <c r="G4570" s="47"/>
      <c r="O4570" s="47"/>
    </row>
    <row r="4571" spans="5:15" s="49" customFormat="1" x14ac:dyDescent="0.25">
      <c r="E4571" s="47"/>
      <c r="G4571" s="47"/>
      <c r="O4571" s="47"/>
    </row>
    <row r="4572" spans="5:15" s="49" customFormat="1" x14ac:dyDescent="0.25">
      <c r="E4572" s="47"/>
      <c r="G4572" s="47"/>
      <c r="O4572" s="47"/>
    </row>
    <row r="4573" spans="5:15" s="49" customFormat="1" x14ac:dyDescent="0.25">
      <c r="E4573" s="47"/>
      <c r="G4573" s="47"/>
      <c r="O4573" s="47"/>
    </row>
    <row r="4574" spans="5:15" s="49" customFormat="1" x14ac:dyDescent="0.25">
      <c r="E4574" s="47"/>
      <c r="G4574" s="47"/>
      <c r="O4574" s="47"/>
    </row>
    <row r="4575" spans="5:15" s="49" customFormat="1" x14ac:dyDescent="0.25">
      <c r="E4575" s="47"/>
      <c r="G4575" s="47"/>
      <c r="O4575" s="47"/>
    </row>
    <row r="4576" spans="5:15" s="49" customFormat="1" x14ac:dyDescent="0.25">
      <c r="E4576" s="47"/>
      <c r="G4576" s="47"/>
      <c r="O4576" s="47"/>
    </row>
    <row r="4577" spans="5:15" s="49" customFormat="1" x14ac:dyDescent="0.25">
      <c r="E4577" s="47"/>
      <c r="G4577" s="47"/>
      <c r="O4577" s="47"/>
    </row>
    <row r="4578" spans="5:15" s="49" customFormat="1" x14ac:dyDescent="0.25">
      <c r="E4578" s="47"/>
      <c r="G4578" s="47"/>
      <c r="O4578" s="47"/>
    </row>
    <row r="4579" spans="5:15" s="49" customFormat="1" x14ac:dyDescent="0.25">
      <c r="E4579" s="47"/>
      <c r="G4579" s="47"/>
      <c r="O4579" s="47"/>
    </row>
    <row r="4580" spans="5:15" s="49" customFormat="1" x14ac:dyDescent="0.25">
      <c r="E4580" s="47"/>
      <c r="G4580" s="47"/>
      <c r="O4580" s="47"/>
    </row>
    <row r="4581" spans="5:15" s="49" customFormat="1" x14ac:dyDescent="0.25">
      <c r="E4581" s="47"/>
      <c r="G4581" s="47"/>
      <c r="O4581" s="47"/>
    </row>
    <row r="4582" spans="5:15" s="49" customFormat="1" x14ac:dyDescent="0.25">
      <c r="E4582" s="47"/>
      <c r="G4582" s="47"/>
      <c r="O4582" s="47"/>
    </row>
    <row r="4583" spans="5:15" s="49" customFormat="1" x14ac:dyDescent="0.25">
      <c r="E4583" s="47"/>
      <c r="G4583" s="47"/>
      <c r="O4583" s="47"/>
    </row>
    <row r="4584" spans="5:15" s="49" customFormat="1" x14ac:dyDescent="0.25">
      <c r="E4584" s="47"/>
      <c r="G4584" s="47"/>
      <c r="O4584" s="47"/>
    </row>
    <row r="4585" spans="5:15" s="49" customFormat="1" x14ac:dyDescent="0.25">
      <c r="E4585" s="47"/>
      <c r="G4585" s="47"/>
      <c r="O4585" s="47"/>
    </row>
    <row r="4586" spans="5:15" s="49" customFormat="1" x14ac:dyDescent="0.25">
      <c r="E4586" s="47"/>
      <c r="G4586" s="47"/>
      <c r="O4586" s="47"/>
    </row>
    <row r="4587" spans="5:15" s="49" customFormat="1" x14ac:dyDescent="0.25">
      <c r="E4587" s="47"/>
      <c r="G4587" s="47"/>
      <c r="O4587" s="47"/>
    </row>
    <row r="4588" spans="5:15" s="49" customFormat="1" x14ac:dyDescent="0.25">
      <c r="E4588" s="47"/>
      <c r="G4588" s="47"/>
      <c r="O4588" s="47"/>
    </row>
    <row r="4589" spans="5:15" s="49" customFormat="1" x14ac:dyDescent="0.25">
      <c r="E4589" s="47"/>
      <c r="G4589" s="47"/>
      <c r="O4589" s="47"/>
    </row>
    <row r="4590" spans="5:15" s="49" customFormat="1" x14ac:dyDescent="0.25">
      <c r="E4590" s="47"/>
      <c r="G4590" s="47"/>
      <c r="O4590" s="47"/>
    </row>
    <row r="4591" spans="5:15" s="49" customFormat="1" x14ac:dyDescent="0.25">
      <c r="E4591" s="47"/>
      <c r="G4591" s="47"/>
      <c r="O4591" s="47"/>
    </row>
    <row r="4592" spans="5:15" s="49" customFormat="1" x14ac:dyDescent="0.25">
      <c r="E4592" s="47"/>
      <c r="G4592" s="47"/>
      <c r="O4592" s="47"/>
    </row>
    <row r="4593" spans="5:15" s="49" customFormat="1" x14ac:dyDescent="0.25">
      <c r="E4593" s="47"/>
      <c r="G4593" s="47"/>
      <c r="O4593" s="47"/>
    </row>
    <row r="4594" spans="5:15" s="49" customFormat="1" x14ac:dyDescent="0.25">
      <c r="E4594" s="47"/>
      <c r="G4594" s="47"/>
      <c r="O4594" s="47"/>
    </row>
    <row r="4595" spans="5:15" s="49" customFormat="1" x14ac:dyDescent="0.25">
      <c r="E4595" s="47"/>
      <c r="G4595" s="47"/>
      <c r="O4595" s="47"/>
    </row>
    <row r="4596" spans="5:15" s="49" customFormat="1" x14ac:dyDescent="0.25">
      <c r="E4596" s="47"/>
      <c r="G4596" s="47"/>
      <c r="O4596" s="47"/>
    </row>
    <row r="4597" spans="5:15" s="49" customFormat="1" x14ac:dyDescent="0.25">
      <c r="E4597" s="47"/>
      <c r="G4597" s="47"/>
      <c r="O4597" s="47"/>
    </row>
    <row r="4598" spans="5:15" s="49" customFormat="1" x14ac:dyDescent="0.25">
      <c r="E4598" s="47"/>
      <c r="G4598" s="47"/>
      <c r="O4598" s="47"/>
    </row>
    <row r="4599" spans="5:15" s="49" customFormat="1" x14ac:dyDescent="0.25">
      <c r="E4599" s="47"/>
      <c r="G4599" s="47"/>
      <c r="O4599" s="47"/>
    </row>
    <row r="4600" spans="5:15" s="49" customFormat="1" x14ac:dyDescent="0.25">
      <c r="E4600" s="47"/>
      <c r="G4600" s="47"/>
      <c r="O4600" s="47"/>
    </row>
    <row r="4601" spans="5:15" s="49" customFormat="1" x14ac:dyDescent="0.25">
      <c r="E4601" s="47"/>
      <c r="G4601" s="47"/>
      <c r="O4601" s="47"/>
    </row>
    <row r="4602" spans="5:15" s="49" customFormat="1" x14ac:dyDescent="0.25">
      <c r="E4602" s="47"/>
      <c r="G4602" s="47"/>
      <c r="O4602" s="47"/>
    </row>
    <row r="4603" spans="5:15" s="49" customFormat="1" x14ac:dyDescent="0.25">
      <c r="E4603" s="47"/>
      <c r="G4603" s="47"/>
      <c r="O4603" s="47"/>
    </row>
    <row r="4604" spans="5:15" s="49" customFormat="1" x14ac:dyDescent="0.25">
      <c r="E4604" s="47"/>
      <c r="G4604" s="47"/>
      <c r="O4604" s="47"/>
    </row>
    <row r="4605" spans="5:15" s="49" customFormat="1" x14ac:dyDescent="0.25">
      <c r="E4605" s="47"/>
      <c r="G4605" s="47"/>
      <c r="O4605" s="47"/>
    </row>
    <row r="4606" spans="5:15" s="49" customFormat="1" x14ac:dyDescent="0.25">
      <c r="E4606" s="47"/>
      <c r="G4606" s="47"/>
      <c r="O4606" s="47"/>
    </row>
    <row r="4607" spans="5:15" s="49" customFormat="1" x14ac:dyDescent="0.25">
      <c r="E4607" s="47"/>
      <c r="G4607" s="47"/>
      <c r="O4607" s="47"/>
    </row>
    <row r="4608" spans="5:15" s="49" customFormat="1" x14ac:dyDescent="0.25">
      <c r="E4608" s="47"/>
      <c r="G4608" s="47"/>
      <c r="O4608" s="47"/>
    </row>
    <row r="4609" spans="5:15" s="49" customFormat="1" x14ac:dyDescent="0.25">
      <c r="E4609" s="47"/>
      <c r="G4609" s="47"/>
      <c r="O4609" s="47"/>
    </row>
    <row r="4610" spans="5:15" s="49" customFormat="1" x14ac:dyDescent="0.25">
      <c r="E4610" s="47"/>
      <c r="G4610" s="47"/>
      <c r="O4610" s="47"/>
    </row>
    <row r="4611" spans="5:15" s="49" customFormat="1" x14ac:dyDescent="0.25">
      <c r="E4611" s="47"/>
      <c r="G4611" s="47"/>
      <c r="O4611" s="47"/>
    </row>
    <row r="4612" spans="5:15" s="49" customFormat="1" x14ac:dyDescent="0.25">
      <c r="E4612" s="47"/>
      <c r="G4612" s="47"/>
      <c r="O4612" s="47"/>
    </row>
    <row r="4613" spans="5:15" s="49" customFormat="1" x14ac:dyDescent="0.25">
      <c r="E4613" s="47"/>
      <c r="G4613" s="47"/>
      <c r="O4613" s="47"/>
    </row>
    <row r="4614" spans="5:15" s="49" customFormat="1" x14ac:dyDescent="0.25">
      <c r="E4614" s="47"/>
      <c r="G4614" s="47"/>
      <c r="O4614" s="47"/>
    </row>
    <row r="4615" spans="5:15" s="49" customFormat="1" x14ac:dyDescent="0.25">
      <c r="E4615" s="47"/>
      <c r="G4615" s="47"/>
      <c r="O4615" s="47"/>
    </row>
    <row r="4616" spans="5:15" s="49" customFormat="1" x14ac:dyDescent="0.25">
      <c r="E4616" s="47"/>
      <c r="G4616" s="47"/>
      <c r="O4616" s="47"/>
    </row>
    <row r="4617" spans="5:15" s="49" customFormat="1" x14ac:dyDescent="0.25">
      <c r="E4617" s="47"/>
      <c r="G4617" s="47"/>
      <c r="O4617" s="47"/>
    </row>
    <row r="4618" spans="5:15" s="49" customFormat="1" x14ac:dyDescent="0.25">
      <c r="E4618" s="47"/>
      <c r="G4618" s="47"/>
      <c r="O4618" s="47"/>
    </row>
    <row r="4619" spans="5:15" s="49" customFormat="1" x14ac:dyDescent="0.25">
      <c r="E4619" s="47"/>
      <c r="G4619" s="47"/>
      <c r="O4619" s="47"/>
    </row>
    <row r="4620" spans="5:15" s="49" customFormat="1" x14ac:dyDescent="0.25">
      <c r="E4620" s="47"/>
      <c r="G4620" s="47"/>
      <c r="O4620" s="47"/>
    </row>
    <row r="4621" spans="5:15" s="49" customFormat="1" x14ac:dyDescent="0.25">
      <c r="E4621" s="47"/>
      <c r="G4621" s="47"/>
      <c r="O4621" s="47"/>
    </row>
    <row r="4622" spans="5:15" s="49" customFormat="1" x14ac:dyDescent="0.25">
      <c r="E4622" s="47"/>
      <c r="G4622" s="47"/>
      <c r="O4622" s="47"/>
    </row>
    <row r="4623" spans="5:15" s="49" customFormat="1" x14ac:dyDescent="0.25">
      <c r="E4623" s="47"/>
      <c r="G4623" s="47"/>
      <c r="O4623" s="47"/>
    </row>
    <row r="4624" spans="5:15" s="49" customFormat="1" x14ac:dyDescent="0.25">
      <c r="E4624" s="47"/>
      <c r="G4624" s="47"/>
      <c r="O4624" s="47"/>
    </row>
    <row r="4625" spans="5:15" s="49" customFormat="1" x14ac:dyDescent="0.25">
      <c r="E4625" s="47"/>
      <c r="G4625" s="47"/>
      <c r="O4625" s="47"/>
    </row>
    <row r="4626" spans="5:15" s="49" customFormat="1" x14ac:dyDescent="0.25">
      <c r="E4626" s="47"/>
      <c r="G4626" s="47"/>
      <c r="O4626" s="47"/>
    </row>
    <row r="4627" spans="5:15" s="49" customFormat="1" x14ac:dyDescent="0.25">
      <c r="E4627" s="47"/>
      <c r="G4627" s="47"/>
      <c r="O4627" s="47"/>
    </row>
    <row r="4628" spans="5:15" s="49" customFormat="1" x14ac:dyDescent="0.25">
      <c r="E4628" s="47"/>
      <c r="G4628" s="47"/>
      <c r="O4628" s="47"/>
    </row>
    <row r="4629" spans="5:15" s="49" customFormat="1" x14ac:dyDescent="0.25">
      <c r="E4629" s="47"/>
      <c r="G4629" s="47"/>
      <c r="O4629" s="47"/>
    </row>
    <row r="4630" spans="5:15" s="49" customFormat="1" x14ac:dyDescent="0.25">
      <c r="E4630" s="47"/>
      <c r="G4630" s="47"/>
      <c r="O4630" s="47"/>
    </row>
    <row r="4631" spans="5:15" s="49" customFormat="1" x14ac:dyDescent="0.25">
      <c r="E4631" s="47"/>
      <c r="G4631" s="47"/>
      <c r="O4631" s="47"/>
    </row>
    <row r="4632" spans="5:15" s="49" customFormat="1" x14ac:dyDescent="0.25">
      <c r="E4632" s="47"/>
      <c r="G4632" s="47"/>
      <c r="O4632" s="47"/>
    </row>
    <row r="4633" spans="5:15" s="49" customFormat="1" x14ac:dyDescent="0.25">
      <c r="E4633" s="47"/>
      <c r="G4633" s="47"/>
      <c r="O4633" s="47"/>
    </row>
    <row r="4634" spans="5:15" s="49" customFormat="1" x14ac:dyDescent="0.25">
      <c r="E4634" s="47"/>
      <c r="G4634" s="47"/>
      <c r="O4634" s="47"/>
    </row>
    <row r="4635" spans="5:15" s="49" customFormat="1" x14ac:dyDescent="0.25">
      <c r="E4635" s="47"/>
      <c r="G4635" s="47"/>
      <c r="O4635" s="47"/>
    </row>
    <row r="4636" spans="5:15" s="49" customFormat="1" x14ac:dyDescent="0.25">
      <c r="E4636" s="47"/>
      <c r="G4636" s="47"/>
      <c r="O4636" s="47"/>
    </row>
    <row r="4637" spans="5:15" s="49" customFormat="1" x14ac:dyDescent="0.25">
      <c r="E4637" s="47"/>
      <c r="G4637" s="47"/>
      <c r="O4637" s="47"/>
    </row>
    <row r="4638" spans="5:15" s="49" customFormat="1" x14ac:dyDescent="0.25">
      <c r="E4638" s="47"/>
      <c r="G4638" s="47"/>
      <c r="O4638" s="47"/>
    </row>
    <row r="4639" spans="5:15" s="49" customFormat="1" x14ac:dyDescent="0.25">
      <c r="E4639" s="47"/>
      <c r="G4639" s="47"/>
      <c r="O4639" s="47"/>
    </row>
    <row r="4640" spans="5:15" s="49" customFormat="1" x14ac:dyDescent="0.25">
      <c r="E4640" s="47"/>
      <c r="G4640" s="47"/>
      <c r="O4640" s="47"/>
    </row>
    <row r="4641" spans="5:15" s="49" customFormat="1" x14ac:dyDescent="0.25">
      <c r="E4641" s="47"/>
      <c r="G4641" s="47"/>
      <c r="O4641" s="47"/>
    </row>
    <row r="4642" spans="5:15" s="49" customFormat="1" x14ac:dyDescent="0.25">
      <c r="E4642" s="47"/>
      <c r="G4642" s="47"/>
      <c r="O4642" s="47"/>
    </row>
    <row r="4643" spans="5:15" s="49" customFormat="1" x14ac:dyDescent="0.25">
      <c r="E4643" s="47"/>
      <c r="G4643" s="47"/>
      <c r="O4643" s="47"/>
    </row>
    <row r="4644" spans="5:15" s="49" customFormat="1" x14ac:dyDescent="0.25">
      <c r="E4644" s="47"/>
      <c r="G4644" s="47"/>
      <c r="O4644" s="47"/>
    </row>
    <row r="4645" spans="5:15" s="49" customFormat="1" x14ac:dyDescent="0.25">
      <c r="E4645" s="47"/>
      <c r="G4645" s="47"/>
      <c r="O4645" s="47"/>
    </row>
    <row r="4646" spans="5:15" s="49" customFormat="1" x14ac:dyDescent="0.25">
      <c r="E4646" s="47"/>
      <c r="G4646" s="47"/>
      <c r="O4646" s="47"/>
    </row>
    <row r="4647" spans="5:15" s="49" customFormat="1" x14ac:dyDescent="0.25">
      <c r="E4647" s="47"/>
      <c r="G4647" s="47"/>
      <c r="O4647" s="47"/>
    </row>
    <row r="4648" spans="5:15" s="49" customFormat="1" x14ac:dyDescent="0.25">
      <c r="E4648" s="47"/>
      <c r="G4648" s="47"/>
      <c r="O4648" s="47"/>
    </row>
    <row r="4649" spans="5:15" s="49" customFormat="1" x14ac:dyDescent="0.25">
      <c r="E4649" s="47"/>
      <c r="G4649" s="47"/>
      <c r="O4649" s="47"/>
    </row>
    <row r="4650" spans="5:15" s="49" customFormat="1" x14ac:dyDescent="0.25">
      <c r="E4650" s="47"/>
      <c r="G4650" s="47"/>
      <c r="O4650" s="47"/>
    </row>
    <row r="4651" spans="5:15" s="49" customFormat="1" x14ac:dyDescent="0.25">
      <c r="E4651" s="47"/>
      <c r="G4651" s="47"/>
      <c r="O4651" s="47"/>
    </row>
    <row r="4652" spans="5:15" s="49" customFormat="1" x14ac:dyDescent="0.25">
      <c r="E4652" s="47"/>
      <c r="G4652" s="47"/>
      <c r="O4652" s="47"/>
    </row>
    <row r="4653" spans="5:15" s="49" customFormat="1" x14ac:dyDescent="0.25">
      <c r="E4653" s="47"/>
      <c r="G4653" s="47"/>
      <c r="O4653" s="47"/>
    </row>
    <row r="4654" spans="5:15" s="49" customFormat="1" x14ac:dyDescent="0.25">
      <c r="E4654" s="47"/>
      <c r="G4654" s="47"/>
      <c r="O4654" s="47"/>
    </row>
    <row r="4655" spans="5:15" s="49" customFormat="1" x14ac:dyDescent="0.25">
      <c r="E4655" s="47"/>
      <c r="G4655" s="47"/>
      <c r="O4655" s="47"/>
    </row>
    <row r="4656" spans="5:15" s="49" customFormat="1" x14ac:dyDescent="0.25">
      <c r="E4656" s="47"/>
      <c r="G4656" s="47"/>
      <c r="O4656" s="47"/>
    </row>
    <row r="4657" spans="5:15" s="49" customFormat="1" x14ac:dyDescent="0.25">
      <c r="E4657" s="47"/>
      <c r="G4657" s="47"/>
      <c r="O4657" s="47"/>
    </row>
    <row r="4658" spans="5:15" s="49" customFormat="1" x14ac:dyDescent="0.25">
      <c r="E4658" s="47"/>
      <c r="G4658" s="47"/>
      <c r="O4658" s="47"/>
    </row>
    <row r="4659" spans="5:15" s="49" customFormat="1" x14ac:dyDescent="0.25">
      <c r="E4659" s="47"/>
      <c r="G4659" s="47"/>
      <c r="O4659" s="47"/>
    </row>
    <row r="4660" spans="5:15" s="49" customFormat="1" x14ac:dyDescent="0.25">
      <c r="E4660" s="47"/>
      <c r="G4660" s="47"/>
      <c r="O4660" s="47"/>
    </row>
    <row r="4661" spans="5:15" s="49" customFormat="1" x14ac:dyDescent="0.25">
      <c r="E4661" s="47"/>
      <c r="G4661" s="47"/>
      <c r="O4661" s="47"/>
    </row>
    <row r="4662" spans="5:15" s="49" customFormat="1" x14ac:dyDescent="0.25">
      <c r="E4662" s="47"/>
      <c r="G4662" s="47"/>
      <c r="O4662" s="47"/>
    </row>
    <row r="4663" spans="5:15" s="49" customFormat="1" x14ac:dyDescent="0.25">
      <c r="E4663" s="47"/>
      <c r="G4663" s="47"/>
      <c r="O4663" s="47"/>
    </row>
    <row r="4664" spans="5:15" s="49" customFormat="1" x14ac:dyDescent="0.25">
      <c r="E4664" s="47"/>
      <c r="G4664" s="47"/>
      <c r="O4664" s="47"/>
    </row>
    <row r="4665" spans="5:15" s="49" customFormat="1" x14ac:dyDescent="0.25">
      <c r="E4665" s="47"/>
      <c r="G4665" s="47"/>
      <c r="O4665" s="47"/>
    </row>
    <row r="4666" spans="5:15" s="49" customFormat="1" x14ac:dyDescent="0.25">
      <c r="E4666" s="47"/>
      <c r="G4666" s="47"/>
      <c r="O4666" s="47"/>
    </row>
    <row r="4667" spans="5:15" s="49" customFormat="1" x14ac:dyDescent="0.25">
      <c r="E4667" s="47"/>
      <c r="G4667" s="47"/>
      <c r="O4667" s="47"/>
    </row>
    <row r="4668" spans="5:15" s="49" customFormat="1" x14ac:dyDescent="0.25">
      <c r="E4668" s="47"/>
      <c r="G4668" s="47"/>
      <c r="O4668" s="47"/>
    </row>
    <row r="4669" spans="5:15" s="49" customFormat="1" x14ac:dyDescent="0.25">
      <c r="E4669" s="47"/>
      <c r="G4669" s="47"/>
      <c r="O4669" s="47"/>
    </row>
    <row r="4670" spans="5:15" s="49" customFormat="1" x14ac:dyDescent="0.25">
      <c r="E4670" s="47"/>
      <c r="G4670" s="47"/>
      <c r="O4670" s="47"/>
    </row>
    <row r="4671" spans="5:15" s="49" customFormat="1" x14ac:dyDescent="0.25">
      <c r="E4671" s="47"/>
      <c r="G4671" s="47"/>
      <c r="O4671" s="47"/>
    </row>
    <row r="4672" spans="5:15" s="49" customFormat="1" x14ac:dyDescent="0.25">
      <c r="E4672" s="47"/>
      <c r="G4672" s="47"/>
      <c r="O4672" s="47"/>
    </row>
    <row r="4673" spans="5:15" s="49" customFormat="1" x14ac:dyDescent="0.25">
      <c r="E4673" s="47"/>
      <c r="G4673" s="47"/>
      <c r="O4673" s="47"/>
    </row>
    <row r="4674" spans="5:15" s="49" customFormat="1" x14ac:dyDescent="0.25">
      <c r="E4674" s="47"/>
      <c r="G4674" s="47"/>
      <c r="O4674" s="47"/>
    </row>
    <row r="4675" spans="5:15" s="49" customFormat="1" x14ac:dyDescent="0.25">
      <c r="E4675" s="47"/>
      <c r="G4675" s="47"/>
      <c r="O4675" s="47"/>
    </row>
    <row r="4676" spans="5:15" s="49" customFormat="1" x14ac:dyDescent="0.25">
      <c r="E4676" s="47"/>
      <c r="G4676" s="47"/>
      <c r="O4676" s="47"/>
    </row>
    <row r="4677" spans="5:15" s="49" customFormat="1" x14ac:dyDescent="0.25">
      <c r="E4677" s="47"/>
      <c r="G4677" s="47"/>
      <c r="O4677" s="47"/>
    </row>
    <row r="4678" spans="5:15" s="49" customFormat="1" x14ac:dyDescent="0.25">
      <c r="E4678" s="47"/>
      <c r="G4678" s="47"/>
      <c r="O4678" s="47"/>
    </row>
    <row r="4679" spans="5:15" s="49" customFormat="1" x14ac:dyDescent="0.25">
      <c r="E4679" s="47"/>
      <c r="G4679" s="47"/>
      <c r="O4679" s="47"/>
    </row>
    <row r="4680" spans="5:15" s="49" customFormat="1" x14ac:dyDescent="0.25">
      <c r="E4680" s="47"/>
      <c r="G4680" s="47"/>
      <c r="O4680" s="47"/>
    </row>
    <row r="4681" spans="5:15" s="49" customFormat="1" x14ac:dyDescent="0.25">
      <c r="E4681" s="47"/>
      <c r="G4681" s="47"/>
      <c r="O4681" s="47"/>
    </row>
    <row r="4682" spans="5:15" s="49" customFormat="1" x14ac:dyDescent="0.25">
      <c r="E4682" s="47"/>
      <c r="G4682" s="47"/>
      <c r="O4682" s="47"/>
    </row>
    <row r="4683" spans="5:15" s="49" customFormat="1" x14ac:dyDescent="0.25">
      <c r="E4683" s="47"/>
      <c r="G4683" s="47"/>
      <c r="O4683" s="47"/>
    </row>
    <row r="4684" spans="5:15" s="49" customFormat="1" x14ac:dyDescent="0.25">
      <c r="E4684" s="47"/>
      <c r="G4684" s="47"/>
      <c r="O4684" s="47"/>
    </row>
    <row r="4685" spans="5:15" s="49" customFormat="1" x14ac:dyDescent="0.25">
      <c r="E4685" s="47"/>
      <c r="G4685" s="47"/>
      <c r="O4685" s="47"/>
    </row>
    <row r="4686" spans="5:15" s="49" customFormat="1" x14ac:dyDescent="0.25">
      <c r="E4686" s="47"/>
      <c r="G4686" s="47"/>
      <c r="O4686" s="47"/>
    </row>
    <row r="4687" spans="5:15" s="49" customFormat="1" x14ac:dyDescent="0.25">
      <c r="E4687" s="47"/>
      <c r="G4687" s="47"/>
      <c r="O4687" s="47"/>
    </row>
    <row r="4688" spans="5:15" s="49" customFormat="1" x14ac:dyDescent="0.25">
      <c r="E4688" s="47"/>
      <c r="G4688" s="47"/>
      <c r="O4688" s="47"/>
    </row>
    <row r="4689" spans="5:15" s="49" customFormat="1" x14ac:dyDescent="0.25">
      <c r="E4689" s="47"/>
      <c r="G4689" s="47"/>
      <c r="O4689" s="47"/>
    </row>
    <row r="4690" spans="5:15" s="49" customFormat="1" x14ac:dyDescent="0.25">
      <c r="E4690" s="47"/>
      <c r="G4690" s="47"/>
      <c r="O4690" s="47"/>
    </row>
    <row r="4691" spans="5:15" s="49" customFormat="1" x14ac:dyDescent="0.25">
      <c r="E4691" s="47"/>
      <c r="G4691" s="47"/>
      <c r="O4691" s="47"/>
    </row>
    <row r="4692" spans="5:15" s="49" customFormat="1" x14ac:dyDescent="0.25">
      <c r="E4692" s="47"/>
      <c r="G4692" s="47"/>
      <c r="O4692" s="47"/>
    </row>
    <row r="4693" spans="5:15" s="49" customFormat="1" x14ac:dyDescent="0.25">
      <c r="E4693" s="47"/>
      <c r="G4693" s="47"/>
      <c r="O4693" s="47"/>
    </row>
    <row r="4694" spans="5:15" s="49" customFormat="1" x14ac:dyDescent="0.25">
      <c r="E4694" s="47"/>
      <c r="G4694" s="47"/>
      <c r="O4694" s="47"/>
    </row>
    <row r="4695" spans="5:15" s="49" customFormat="1" x14ac:dyDescent="0.25">
      <c r="E4695" s="47"/>
      <c r="G4695" s="47"/>
      <c r="O4695" s="47"/>
    </row>
    <row r="4696" spans="5:15" s="49" customFormat="1" x14ac:dyDescent="0.25">
      <c r="E4696" s="47"/>
      <c r="G4696" s="47"/>
      <c r="O4696" s="47"/>
    </row>
    <row r="4697" spans="5:15" s="49" customFormat="1" x14ac:dyDescent="0.25">
      <c r="E4697" s="47"/>
      <c r="G4697" s="47"/>
      <c r="O4697" s="47"/>
    </row>
    <row r="4698" spans="5:15" s="49" customFormat="1" x14ac:dyDescent="0.25">
      <c r="E4698" s="47"/>
      <c r="G4698" s="47"/>
      <c r="O4698" s="47"/>
    </row>
    <row r="4699" spans="5:15" s="49" customFormat="1" x14ac:dyDescent="0.25">
      <c r="E4699" s="47"/>
      <c r="G4699" s="47"/>
      <c r="O4699" s="47"/>
    </row>
    <row r="4700" spans="5:15" s="49" customFormat="1" x14ac:dyDescent="0.25">
      <c r="E4700" s="47"/>
      <c r="G4700" s="47"/>
      <c r="O4700" s="47"/>
    </row>
    <row r="4701" spans="5:15" s="49" customFormat="1" x14ac:dyDescent="0.25">
      <c r="E4701" s="47"/>
      <c r="G4701" s="47"/>
      <c r="O4701" s="47"/>
    </row>
    <row r="4702" spans="5:15" s="49" customFormat="1" x14ac:dyDescent="0.25">
      <c r="E4702" s="47"/>
      <c r="G4702" s="47"/>
      <c r="O4702" s="47"/>
    </row>
    <row r="4703" spans="5:15" s="49" customFormat="1" x14ac:dyDescent="0.25">
      <c r="E4703" s="47"/>
      <c r="G4703" s="47"/>
      <c r="O4703" s="47"/>
    </row>
    <row r="4704" spans="5:15" s="49" customFormat="1" x14ac:dyDescent="0.25">
      <c r="E4704" s="47"/>
      <c r="G4704" s="47"/>
      <c r="O4704" s="47"/>
    </row>
    <row r="4705" spans="5:15" s="49" customFormat="1" x14ac:dyDescent="0.25">
      <c r="E4705" s="47"/>
      <c r="G4705" s="47"/>
      <c r="O4705" s="47"/>
    </row>
    <row r="4706" spans="5:15" s="49" customFormat="1" x14ac:dyDescent="0.25">
      <c r="E4706" s="47"/>
      <c r="G4706" s="47"/>
      <c r="O4706" s="47"/>
    </row>
    <row r="4707" spans="5:15" s="49" customFormat="1" x14ac:dyDescent="0.25">
      <c r="E4707" s="47"/>
      <c r="G4707" s="47"/>
      <c r="O4707" s="47"/>
    </row>
    <row r="4708" spans="5:15" s="49" customFormat="1" x14ac:dyDescent="0.25">
      <c r="E4708" s="47"/>
      <c r="G4708" s="47"/>
      <c r="O4708" s="47"/>
    </row>
    <row r="4709" spans="5:15" s="49" customFormat="1" x14ac:dyDescent="0.25">
      <c r="E4709" s="47"/>
      <c r="G4709" s="47"/>
      <c r="O4709" s="47"/>
    </row>
    <row r="4710" spans="5:15" s="49" customFormat="1" x14ac:dyDescent="0.25">
      <c r="E4710" s="47"/>
      <c r="G4710" s="47"/>
      <c r="O4710" s="47"/>
    </row>
    <row r="4711" spans="5:15" s="49" customFormat="1" x14ac:dyDescent="0.25">
      <c r="E4711" s="47"/>
      <c r="G4711" s="47"/>
      <c r="O4711" s="47"/>
    </row>
    <row r="4712" spans="5:15" s="49" customFormat="1" x14ac:dyDescent="0.25">
      <c r="E4712" s="47"/>
      <c r="G4712" s="47"/>
      <c r="O4712" s="47"/>
    </row>
    <row r="4713" spans="5:15" s="49" customFormat="1" x14ac:dyDescent="0.25">
      <c r="E4713" s="47"/>
      <c r="G4713" s="47"/>
      <c r="O4713" s="47"/>
    </row>
    <row r="4714" spans="5:15" s="49" customFormat="1" x14ac:dyDescent="0.25">
      <c r="E4714" s="47"/>
      <c r="G4714" s="47"/>
      <c r="O4714" s="47"/>
    </row>
    <row r="4715" spans="5:15" s="49" customFormat="1" x14ac:dyDescent="0.25">
      <c r="E4715" s="47"/>
      <c r="G4715" s="47"/>
      <c r="O4715" s="47"/>
    </row>
    <row r="4716" spans="5:15" s="49" customFormat="1" x14ac:dyDescent="0.25">
      <c r="E4716" s="47"/>
      <c r="G4716" s="47"/>
      <c r="O4716" s="47"/>
    </row>
    <row r="4717" spans="5:15" s="49" customFormat="1" x14ac:dyDescent="0.25">
      <c r="E4717" s="47"/>
      <c r="G4717" s="47"/>
      <c r="O4717" s="47"/>
    </row>
    <row r="4718" spans="5:15" s="49" customFormat="1" x14ac:dyDescent="0.25">
      <c r="E4718" s="47"/>
      <c r="G4718" s="47"/>
      <c r="O4718" s="47"/>
    </row>
    <row r="4719" spans="5:15" s="49" customFormat="1" x14ac:dyDescent="0.25">
      <c r="E4719" s="47"/>
      <c r="G4719" s="47"/>
      <c r="O4719" s="47"/>
    </row>
    <row r="4720" spans="5:15" s="49" customFormat="1" x14ac:dyDescent="0.25">
      <c r="E4720" s="47"/>
      <c r="G4720" s="47"/>
      <c r="O4720" s="47"/>
    </row>
    <row r="4721" spans="5:15" s="49" customFormat="1" x14ac:dyDescent="0.25">
      <c r="E4721" s="47"/>
      <c r="G4721" s="47"/>
      <c r="O4721" s="47"/>
    </row>
    <row r="4722" spans="5:15" s="49" customFormat="1" x14ac:dyDescent="0.25">
      <c r="E4722" s="47"/>
      <c r="G4722" s="47"/>
      <c r="O4722" s="47"/>
    </row>
    <row r="4723" spans="5:15" s="49" customFormat="1" x14ac:dyDescent="0.25">
      <c r="E4723" s="47"/>
      <c r="G4723" s="47"/>
      <c r="O4723" s="47"/>
    </row>
    <row r="4724" spans="5:15" s="49" customFormat="1" x14ac:dyDescent="0.25">
      <c r="E4724" s="47"/>
      <c r="G4724" s="47"/>
      <c r="O4724" s="47"/>
    </row>
    <row r="4725" spans="5:15" s="49" customFormat="1" x14ac:dyDescent="0.25">
      <c r="E4725" s="47"/>
      <c r="G4725" s="47"/>
      <c r="O4725" s="47"/>
    </row>
    <row r="4726" spans="5:15" s="49" customFormat="1" x14ac:dyDescent="0.25">
      <c r="E4726" s="47"/>
      <c r="G4726" s="47"/>
      <c r="O4726" s="47"/>
    </row>
    <row r="4727" spans="5:15" s="49" customFormat="1" x14ac:dyDescent="0.25">
      <c r="E4727" s="47"/>
      <c r="G4727" s="47"/>
      <c r="O4727" s="47"/>
    </row>
    <row r="4728" spans="5:15" s="49" customFormat="1" x14ac:dyDescent="0.25">
      <c r="E4728" s="47"/>
      <c r="G4728" s="47"/>
      <c r="O4728" s="47"/>
    </row>
    <row r="4729" spans="5:15" s="49" customFormat="1" x14ac:dyDescent="0.25">
      <c r="E4729" s="47"/>
      <c r="G4729" s="47"/>
      <c r="O4729" s="47"/>
    </row>
    <row r="4730" spans="5:15" s="49" customFormat="1" x14ac:dyDescent="0.25">
      <c r="E4730" s="47"/>
      <c r="G4730" s="47"/>
      <c r="O4730" s="47"/>
    </row>
    <row r="4731" spans="5:15" s="49" customFormat="1" x14ac:dyDescent="0.25">
      <c r="E4731" s="47"/>
      <c r="G4731" s="47"/>
      <c r="O4731" s="47"/>
    </row>
    <row r="4732" spans="5:15" s="49" customFormat="1" x14ac:dyDescent="0.25">
      <c r="E4732" s="47"/>
      <c r="G4732" s="47"/>
      <c r="O4732" s="47"/>
    </row>
    <row r="4733" spans="5:15" s="49" customFormat="1" x14ac:dyDescent="0.25">
      <c r="E4733" s="47"/>
      <c r="G4733" s="47"/>
      <c r="O4733" s="47"/>
    </row>
    <row r="4734" spans="5:15" s="49" customFormat="1" x14ac:dyDescent="0.25">
      <c r="E4734" s="47"/>
      <c r="G4734" s="47"/>
      <c r="O4734" s="47"/>
    </row>
    <row r="4735" spans="5:15" s="49" customFormat="1" x14ac:dyDescent="0.25">
      <c r="E4735" s="47"/>
      <c r="G4735" s="47"/>
      <c r="O4735" s="47"/>
    </row>
    <row r="4736" spans="5:15" s="49" customFormat="1" x14ac:dyDescent="0.25">
      <c r="E4736" s="47"/>
      <c r="G4736" s="47"/>
      <c r="O4736" s="47"/>
    </row>
    <row r="4737" spans="5:15" s="49" customFormat="1" x14ac:dyDescent="0.25">
      <c r="E4737" s="47"/>
      <c r="G4737" s="47"/>
      <c r="O4737" s="47"/>
    </row>
    <row r="4738" spans="5:15" s="49" customFormat="1" x14ac:dyDescent="0.25">
      <c r="E4738" s="47"/>
      <c r="G4738" s="47"/>
      <c r="O4738" s="47"/>
    </row>
    <row r="4739" spans="5:15" s="49" customFormat="1" x14ac:dyDescent="0.25">
      <c r="E4739" s="47"/>
      <c r="G4739" s="47"/>
      <c r="O4739" s="47"/>
    </row>
    <row r="4740" spans="5:15" s="49" customFormat="1" x14ac:dyDescent="0.25">
      <c r="E4740" s="47"/>
      <c r="G4740" s="47"/>
      <c r="O4740" s="47"/>
    </row>
    <row r="4741" spans="5:15" s="49" customFormat="1" x14ac:dyDescent="0.25">
      <c r="E4741" s="47"/>
      <c r="G4741" s="47"/>
      <c r="O4741" s="47"/>
    </row>
    <row r="4742" spans="5:15" s="49" customFormat="1" x14ac:dyDescent="0.25">
      <c r="E4742" s="47"/>
      <c r="G4742" s="47"/>
      <c r="O4742" s="47"/>
    </row>
    <row r="4743" spans="5:15" s="49" customFormat="1" x14ac:dyDescent="0.25">
      <c r="E4743" s="47"/>
      <c r="G4743" s="47"/>
      <c r="O4743" s="47"/>
    </row>
    <row r="4744" spans="5:15" s="49" customFormat="1" x14ac:dyDescent="0.25">
      <c r="E4744" s="47"/>
      <c r="G4744" s="47"/>
      <c r="O4744" s="47"/>
    </row>
    <row r="4745" spans="5:15" s="49" customFormat="1" x14ac:dyDescent="0.25">
      <c r="E4745" s="47"/>
      <c r="G4745" s="47"/>
      <c r="O4745" s="47"/>
    </row>
    <row r="4746" spans="5:15" s="49" customFormat="1" x14ac:dyDescent="0.25">
      <c r="E4746" s="47"/>
      <c r="G4746" s="47"/>
      <c r="O4746" s="47"/>
    </row>
    <row r="4747" spans="5:15" s="49" customFormat="1" x14ac:dyDescent="0.25">
      <c r="E4747" s="47"/>
      <c r="G4747" s="47"/>
      <c r="O4747" s="47"/>
    </row>
    <row r="4748" spans="5:15" s="49" customFormat="1" x14ac:dyDescent="0.25">
      <c r="E4748" s="47"/>
      <c r="G4748" s="47"/>
      <c r="O4748" s="47"/>
    </row>
    <row r="4749" spans="5:15" s="49" customFormat="1" x14ac:dyDescent="0.25">
      <c r="E4749" s="47"/>
      <c r="G4749" s="47"/>
      <c r="O4749" s="47"/>
    </row>
    <row r="4750" spans="5:15" s="49" customFormat="1" x14ac:dyDescent="0.25">
      <c r="E4750" s="47"/>
      <c r="G4750" s="47"/>
      <c r="O4750" s="47"/>
    </row>
    <row r="4751" spans="5:15" s="49" customFormat="1" x14ac:dyDescent="0.25">
      <c r="E4751" s="47"/>
      <c r="G4751" s="47"/>
      <c r="O4751" s="47"/>
    </row>
    <row r="4752" spans="5:15" s="49" customFormat="1" x14ac:dyDescent="0.25">
      <c r="E4752" s="47"/>
      <c r="G4752" s="47"/>
      <c r="O4752" s="47"/>
    </row>
    <row r="4753" spans="5:15" s="49" customFormat="1" x14ac:dyDescent="0.25">
      <c r="E4753" s="47"/>
      <c r="G4753" s="47"/>
      <c r="O4753" s="47"/>
    </row>
    <row r="4754" spans="5:15" s="49" customFormat="1" x14ac:dyDescent="0.25">
      <c r="E4754" s="47"/>
      <c r="G4754" s="47"/>
      <c r="O4754" s="47"/>
    </row>
    <row r="4755" spans="5:15" s="49" customFormat="1" x14ac:dyDescent="0.25">
      <c r="E4755" s="47"/>
      <c r="G4755" s="47"/>
      <c r="O4755" s="47"/>
    </row>
    <row r="4756" spans="5:15" s="49" customFormat="1" x14ac:dyDescent="0.25">
      <c r="E4756" s="47"/>
      <c r="G4756" s="47"/>
      <c r="O4756" s="47"/>
    </row>
    <row r="4757" spans="5:15" s="49" customFormat="1" x14ac:dyDescent="0.25">
      <c r="E4757" s="47"/>
      <c r="G4757" s="47"/>
      <c r="O4757" s="47"/>
    </row>
    <row r="4758" spans="5:15" s="49" customFormat="1" x14ac:dyDescent="0.25">
      <c r="E4758" s="47"/>
      <c r="G4758" s="47"/>
      <c r="O4758" s="47"/>
    </row>
    <row r="4759" spans="5:15" s="49" customFormat="1" x14ac:dyDescent="0.25">
      <c r="E4759" s="47"/>
      <c r="G4759" s="47"/>
      <c r="O4759" s="47"/>
    </row>
    <row r="4760" spans="5:15" s="49" customFormat="1" x14ac:dyDescent="0.25">
      <c r="E4760" s="47"/>
      <c r="G4760" s="47"/>
      <c r="O4760" s="47"/>
    </row>
    <row r="4761" spans="5:15" s="49" customFormat="1" x14ac:dyDescent="0.25">
      <c r="E4761" s="47"/>
      <c r="G4761" s="47"/>
      <c r="O4761" s="47"/>
    </row>
    <row r="4762" spans="5:15" s="49" customFormat="1" x14ac:dyDescent="0.25">
      <c r="E4762" s="47"/>
      <c r="G4762" s="47"/>
      <c r="O4762" s="47"/>
    </row>
    <row r="4763" spans="5:15" s="49" customFormat="1" x14ac:dyDescent="0.25">
      <c r="E4763" s="47"/>
      <c r="G4763" s="47"/>
      <c r="O4763" s="47"/>
    </row>
    <row r="4764" spans="5:15" s="49" customFormat="1" x14ac:dyDescent="0.25">
      <c r="E4764" s="47"/>
      <c r="G4764" s="47"/>
      <c r="O4764" s="47"/>
    </row>
    <row r="4765" spans="5:15" s="49" customFormat="1" x14ac:dyDescent="0.25">
      <c r="E4765" s="47"/>
      <c r="G4765" s="47"/>
      <c r="O4765" s="47"/>
    </row>
    <row r="4766" spans="5:15" s="49" customFormat="1" x14ac:dyDescent="0.25">
      <c r="E4766" s="47"/>
      <c r="G4766" s="47"/>
      <c r="O4766" s="47"/>
    </row>
    <row r="4767" spans="5:15" s="49" customFormat="1" x14ac:dyDescent="0.25">
      <c r="E4767" s="47"/>
      <c r="G4767" s="47"/>
      <c r="O4767" s="47"/>
    </row>
    <row r="4768" spans="5:15" s="49" customFormat="1" x14ac:dyDescent="0.25">
      <c r="E4768" s="47"/>
      <c r="G4768" s="47"/>
      <c r="O4768" s="47"/>
    </row>
    <row r="4769" spans="5:15" s="49" customFormat="1" x14ac:dyDescent="0.25">
      <c r="E4769" s="47"/>
      <c r="G4769" s="47"/>
      <c r="O4769" s="47"/>
    </row>
    <row r="4770" spans="5:15" s="49" customFormat="1" x14ac:dyDescent="0.25">
      <c r="E4770" s="47"/>
      <c r="G4770" s="47"/>
      <c r="O4770" s="47"/>
    </row>
    <row r="4771" spans="5:15" s="49" customFormat="1" x14ac:dyDescent="0.25">
      <c r="E4771" s="47"/>
      <c r="G4771" s="47"/>
      <c r="O4771" s="47"/>
    </row>
    <row r="4772" spans="5:15" s="49" customFormat="1" x14ac:dyDescent="0.25">
      <c r="E4772" s="47"/>
      <c r="G4772" s="47"/>
      <c r="O4772" s="47"/>
    </row>
    <row r="4773" spans="5:15" s="49" customFormat="1" x14ac:dyDescent="0.25">
      <c r="E4773" s="47"/>
      <c r="G4773" s="47"/>
      <c r="O4773" s="47"/>
    </row>
    <row r="4774" spans="5:15" s="49" customFormat="1" x14ac:dyDescent="0.25">
      <c r="E4774" s="47"/>
      <c r="G4774" s="47"/>
      <c r="O4774" s="47"/>
    </row>
    <row r="4775" spans="5:15" s="49" customFormat="1" x14ac:dyDescent="0.25">
      <c r="E4775" s="47"/>
      <c r="G4775" s="47"/>
      <c r="O4775" s="47"/>
    </row>
    <row r="4776" spans="5:15" s="49" customFormat="1" x14ac:dyDescent="0.25">
      <c r="E4776" s="47"/>
      <c r="G4776" s="47"/>
      <c r="O4776" s="47"/>
    </row>
    <row r="4777" spans="5:15" s="49" customFormat="1" x14ac:dyDescent="0.25">
      <c r="E4777" s="47"/>
      <c r="G4777" s="47"/>
      <c r="O4777" s="47"/>
    </row>
    <row r="4778" spans="5:15" s="49" customFormat="1" x14ac:dyDescent="0.25">
      <c r="E4778" s="47"/>
      <c r="G4778" s="47"/>
      <c r="O4778" s="47"/>
    </row>
    <row r="4779" spans="5:15" s="49" customFormat="1" x14ac:dyDescent="0.25">
      <c r="E4779" s="47"/>
      <c r="G4779" s="47"/>
      <c r="O4779" s="47"/>
    </row>
    <row r="4780" spans="5:15" s="49" customFormat="1" x14ac:dyDescent="0.25">
      <c r="E4780" s="47"/>
      <c r="G4780" s="47"/>
      <c r="O4780" s="47"/>
    </row>
    <row r="4781" spans="5:15" s="49" customFormat="1" x14ac:dyDescent="0.25">
      <c r="E4781" s="47"/>
      <c r="G4781" s="47"/>
      <c r="O4781" s="47"/>
    </row>
    <row r="4782" spans="5:15" s="49" customFormat="1" x14ac:dyDescent="0.25">
      <c r="E4782" s="47"/>
      <c r="G4782" s="47"/>
      <c r="O4782" s="47"/>
    </row>
    <row r="4783" spans="5:15" s="49" customFormat="1" x14ac:dyDescent="0.25">
      <c r="E4783" s="47"/>
      <c r="G4783" s="47"/>
      <c r="O4783" s="47"/>
    </row>
    <row r="4784" spans="5:15" s="49" customFormat="1" x14ac:dyDescent="0.25">
      <c r="E4784" s="47"/>
      <c r="G4784" s="47"/>
      <c r="O4784" s="47"/>
    </row>
    <row r="4785" spans="5:15" s="49" customFormat="1" x14ac:dyDescent="0.25">
      <c r="E4785" s="47"/>
      <c r="G4785" s="47"/>
      <c r="O4785" s="47"/>
    </row>
    <row r="4786" spans="5:15" s="49" customFormat="1" x14ac:dyDescent="0.25">
      <c r="E4786" s="47"/>
      <c r="G4786" s="47"/>
      <c r="O4786" s="47"/>
    </row>
    <row r="4787" spans="5:15" s="49" customFormat="1" x14ac:dyDescent="0.25">
      <c r="E4787" s="47"/>
      <c r="G4787" s="47"/>
      <c r="O4787" s="47"/>
    </row>
    <row r="4788" spans="5:15" s="49" customFormat="1" x14ac:dyDescent="0.25">
      <c r="E4788" s="47"/>
      <c r="G4788" s="47"/>
      <c r="O4788" s="47"/>
    </row>
    <row r="4789" spans="5:15" s="49" customFormat="1" x14ac:dyDescent="0.25">
      <c r="E4789" s="47"/>
      <c r="G4789" s="47"/>
      <c r="O4789" s="47"/>
    </row>
    <row r="4790" spans="5:15" s="49" customFormat="1" x14ac:dyDescent="0.25">
      <c r="E4790" s="47"/>
      <c r="G4790" s="47"/>
      <c r="O4790" s="47"/>
    </row>
    <row r="4791" spans="5:15" s="49" customFormat="1" x14ac:dyDescent="0.25">
      <c r="E4791" s="47"/>
      <c r="G4791" s="47"/>
      <c r="O4791" s="47"/>
    </row>
    <row r="4792" spans="5:15" s="49" customFormat="1" x14ac:dyDescent="0.25">
      <c r="E4792" s="47"/>
      <c r="G4792" s="47"/>
      <c r="O4792" s="47"/>
    </row>
    <row r="4793" spans="5:15" s="49" customFormat="1" x14ac:dyDescent="0.25">
      <c r="E4793" s="47"/>
      <c r="G4793" s="47"/>
      <c r="O4793" s="47"/>
    </row>
    <row r="4794" spans="5:15" s="49" customFormat="1" x14ac:dyDescent="0.25">
      <c r="E4794" s="47"/>
      <c r="G4794" s="47"/>
      <c r="O4794" s="47"/>
    </row>
    <row r="4795" spans="5:15" s="49" customFormat="1" x14ac:dyDescent="0.25">
      <c r="E4795" s="47"/>
      <c r="G4795" s="47"/>
      <c r="O4795" s="47"/>
    </row>
    <row r="4796" spans="5:15" s="49" customFormat="1" x14ac:dyDescent="0.25">
      <c r="E4796" s="47"/>
      <c r="G4796" s="47"/>
      <c r="O4796" s="47"/>
    </row>
    <row r="4797" spans="5:15" s="49" customFormat="1" x14ac:dyDescent="0.25">
      <c r="E4797" s="47"/>
      <c r="G4797" s="47"/>
      <c r="O4797" s="47"/>
    </row>
    <row r="4798" spans="5:15" s="49" customFormat="1" x14ac:dyDescent="0.25">
      <c r="E4798" s="47"/>
      <c r="G4798" s="47"/>
      <c r="O4798" s="47"/>
    </row>
    <row r="4799" spans="5:15" s="49" customFormat="1" x14ac:dyDescent="0.25">
      <c r="E4799" s="47"/>
      <c r="G4799" s="47"/>
      <c r="O4799" s="47"/>
    </row>
    <row r="4800" spans="5:15" s="49" customFormat="1" x14ac:dyDescent="0.25">
      <c r="E4800" s="47"/>
      <c r="G4800" s="47"/>
      <c r="O4800" s="47"/>
    </row>
    <row r="4801" spans="5:15" s="49" customFormat="1" x14ac:dyDescent="0.25">
      <c r="E4801" s="47"/>
      <c r="G4801" s="47"/>
      <c r="O4801" s="47"/>
    </row>
    <row r="4802" spans="5:15" s="49" customFormat="1" x14ac:dyDescent="0.25">
      <c r="E4802" s="47"/>
      <c r="G4802" s="47"/>
      <c r="O4802" s="47"/>
    </row>
    <row r="4803" spans="5:15" s="49" customFormat="1" x14ac:dyDescent="0.25">
      <c r="E4803" s="47"/>
      <c r="G4803" s="47"/>
      <c r="O4803" s="47"/>
    </row>
    <row r="4804" spans="5:15" s="49" customFormat="1" x14ac:dyDescent="0.25">
      <c r="E4804" s="47"/>
      <c r="G4804" s="47"/>
      <c r="O4804" s="47"/>
    </row>
    <row r="4805" spans="5:15" s="49" customFormat="1" x14ac:dyDescent="0.25">
      <c r="E4805" s="47"/>
      <c r="G4805" s="47"/>
      <c r="O4805" s="47"/>
    </row>
    <row r="4806" spans="5:15" s="49" customFormat="1" x14ac:dyDescent="0.25">
      <c r="E4806" s="47"/>
      <c r="G4806" s="47"/>
      <c r="O4806" s="47"/>
    </row>
    <row r="4807" spans="5:15" s="49" customFormat="1" x14ac:dyDescent="0.25">
      <c r="E4807" s="47"/>
      <c r="G4807" s="47"/>
      <c r="O4807" s="47"/>
    </row>
    <row r="4808" spans="5:15" s="49" customFormat="1" x14ac:dyDescent="0.25">
      <c r="E4808" s="47"/>
      <c r="G4808" s="47"/>
      <c r="O4808" s="47"/>
    </row>
    <row r="4809" spans="5:15" s="49" customFormat="1" x14ac:dyDescent="0.25">
      <c r="E4809" s="47"/>
      <c r="G4809" s="47"/>
      <c r="O4809" s="47"/>
    </row>
    <row r="4810" spans="5:15" s="49" customFormat="1" x14ac:dyDescent="0.25">
      <c r="E4810" s="47"/>
      <c r="G4810" s="47"/>
      <c r="O4810" s="47"/>
    </row>
    <row r="4811" spans="5:15" s="49" customFormat="1" x14ac:dyDescent="0.25">
      <c r="E4811" s="47"/>
      <c r="G4811" s="47"/>
      <c r="O4811" s="47"/>
    </row>
    <row r="4812" spans="5:15" s="49" customFormat="1" x14ac:dyDescent="0.25">
      <c r="E4812" s="47"/>
      <c r="G4812" s="47"/>
      <c r="O4812" s="47"/>
    </row>
    <row r="4813" spans="5:15" s="49" customFormat="1" x14ac:dyDescent="0.25">
      <c r="E4813" s="47"/>
      <c r="G4813" s="47"/>
      <c r="O4813" s="47"/>
    </row>
    <row r="4814" spans="5:15" s="49" customFormat="1" x14ac:dyDescent="0.25">
      <c r="E4814" s="47"/>
      <c r="G4814" s="47"/>
      <c r="O4814" s="47"/>
    </row>
    <row r="4815" spans="5:15" s="49" customFormat="1" x14ac:dyDescent="0.25">
      <c r="E4815" s="47"/>
      <c r="G4815" s="47"/>
      <c r="O4815" s="47"/>
    </row>
    <row r="4816" spans="5:15" s="49" customFormat="1" x14ac:dyDescent="0.25">
      <c r="E4816" s="47"/>
      <c r="G4816" s="47"/>
      <c r="O4816" s="47"/>
    </row>
    <row r="4817" spans="5:15" s="49" customFormat="1" x14ac:dyDescent="0.25">
      <c r="E4817" s="47"/>
      <c r="G4817" s="47"/>
      <c r="O4817" s="47"/>
    </row>
    <row r="4818" spans="5:15" s="49" customFormat="1" x14ac:dyDescent="0.25">
      <c r="E4818" s="47"/>
      <c r="G4818" s="47"/>
      <c r="O4818" s="47"/>
    </row>
    <row r="4819" spans="5:15" s="49" customFormat="1" x14ac:dyDescent="0.25">
      <c r="E4819" s="47"/>
      <c r="G4819" s="47"/>
      <c r="O4819" s="47"/>
    </row>
    <row r="4820" spans="5:15" s="49" customFormat="1" x14ac:dyDescent="0.25">
      <c r="E4820" s="47"/>
      <c r="G4820" s="47"/>
      <c r="O4820" s="47"/>
    </row>
    <row r="4821" spans="5:15" s="49" customFormat="1" x14ac:dyDescent="0.25">
      <c r="E4821" s="47"/>
      <c r="G4821" s="47"/>
      <c r="O4821" s="47"/>
    </row>
    <row r="4822" spans="5:15" s="49" customFormat="1" x14ac:dyDescent="0.25">
      <c r="E4822" s="47"/>
      <c r="G4822" s="47"/>
      <c r="O4822" s="47"/>
    </row>
    <row r="4823" spans="5:15" s="49" customFormat="1" x14ac:dyDescent="0.25">
      <c r="E4823" s="47"/>
      <c r="G4823" s="47"/>
      <c r="O4823" s="47"/>
    </row>
    <row r="4824" spans="5:15" s="49" customFormat="1" x14ac:dyDescent="0.25">
      <c r="E4824" s="47"/>
      <c r="G4824" s="47"/>
      <c r="O4824" s="47"/>
    </row>
    <row r="4825" spans="5:15" s="49" customFormat="1" x14ac:dyDescent="0.25">
      <c r="E4825" s="47"/>
      <c r="G4825" s="47"/>
      <c r="O4825" s="47"/>
    </row>
    <row r="4826" spans="5:15" s="49" customFormat="1" x14ac:dyDescent="0.25">
      <c r="E4826" s="47"/>
      <c r="G4826" s="47"/>
      <c r="O4826" s="47"/>
    </row>
    <row r="4827" spans="5:15" s="49" customFormat="1" x14ac:dyDescent="0.25">
      <c r="E4827" s="47"/>
      <c r="G4827" s="47"/>
      <c r="O4827" s="47"/>
    </row>
    <row r="4828" spans="5:15" s="49" customFormat="1" x14ac:dyDescent="0.25">
      <c r="E4828" s="47"/>
      <c r="G4828" s="47"/>
      <c r="O4828" s="47"/>
    </row>
    <row r="4829" spans="5:15" s="49" customFormat="1" x14ac:dyDescent="0.25">
      <c r="E4829" s="47"/>
      <c r="G4829" s="47"/>
      <c r="O4829" s="47"/>
    </row>
    <row r="4830" spans="5:15" s="49" customFormat="1" x14ac:dyDescent="0.25">
      <c r="E4830" s="47"/>
      <c r="G4830" s="47"/>
      <c r="O4830" s="47"/>
    </row>
    <row r="4831" spans="5:15" s="49" customFormat="1" x14ac:dyDescent="0.25">
      <c r="E4831" s="47"/>
      <c r="G4831" s="47"/>
      <c r="O4831" s="47"/>
    </row>
    <row r="4832" spans="5:15" s="49" customFormat="1" x14ac:dyDescent="0.25">
      <c r="E4832" s="47"/>
      <c r="G4832" s="47"/>
      <c r="O4832" s="47"/>
    </row>
    <row r="4833" spans="5:15" s="49" customFormat="1" x14ac:dyDescent="0.25">
      <c r="E4833" s="47"/>
      <c r="G4833" s="47"/>
      <c r="O4833" s="47"/>
    </row>
    <row r="4834" spans="5:15" s="49" customFormat="1" x14ac:dyDescent="0.25">
      <c r="E4834" s="47"/>
      <c r="G4834" s="47"/>
      <c r="O4834" s="47"/>
    </row>
    <row r="4835" spans="5:15" s="49" customFormat="1" x14ac:dyDescent="0.25">
      <c r="E4835" s="47"/>
      <c r="G4835" s="47"/>
      <c r="O4835" s="47"/>
    </row>
    <row r="4836" spans="5:15" s="49" customFormat="1" x14ac:dyDescent="0.25">
      <c r="E4836" s="47"/>
      <c r="G4836" s="47"/>
      <c r="O4836" s="47"/>
    </row>
    <row r="4837" spans="5:15" s="49" customFormat="1" x14ac:dyDescent="0.25">
      <c r="E4837" s="47"/>
      <c r="G4837" s="47"/>
      <c r="O4837" s="47"/>
    </row>
    <row r="4838" spans="5:15" s="49" customFormat="1" x14ac:dyDescent="0.25">
      <c r="E4838" s="47"/>
      <c r="G4838" s="47"/>
      <c r="O4838" s="47"/>
    </row>
    <row r="4839" spans="5:15" s="49" customFormat="1" x14ac:dyDescent="0.25">
      <c r="E4839" s="47"/>
      <c r="G4839" s="47"/>
      <c r="O4839" s="47"/>
    </row>
    <row r="4840" spans="5:15" s="49" customFormat="1" x14ac:dyDescent="0.25">
      <c r="E4840" s="47"/>
      <c r="G4840" s="47"/>
      <c r="O4840" s="47"/>
    </row>
    <row r="4841" spans="5:15" s="49" customFormat="1" x14ac:dyDescent="0.25">
      <c r="E4841" s="47"/>
      <c r="G4841" s="47"/>
      <c r="O4841" s="47"/>
    </row>
    <row r="4842" spans="5:15" s="49" customFormat="1" x14ac:dyDescent="0.25">
      <c r="E4842" s="47"/>
      <c r="G4842" s="47"/>
      <c r="O4842" s="47"/>
    </row>
    <row r="4843" spans="5:15" s="49" customFormat="1" x14ac:dyDescent="0.25">
      <c r="E4843" s="47"/>
      <c r="G4843" s="47"/>
      <c r="O4843" s="47"/>
    </row>
    <row r="4844" spans="5:15" s="49" customFormat="1" x14ac:dyDescent="0.25">
      <c r="E4844" s="47"/>
      <c r="G4844" s="47"/>
      <c r="O4844" s="47"/>
    </row>
    <row r="4845" spans="5:15" s="49" customFormat="1" x14ac:dyDescent="0.25">
      <c r="E4845" s="47"/>
      <c r="G4845" s="47"/>
      <c r="O4845" s="47"/>
    </row>
    <row r="4846" spans="5:15" s="49" customFormat="1" x14ac:dyDescent="0.25">
      <c r="E4846" s="47"/>
      <c r="G4846" s="47"/>
      <c r="O4846" s="47"/>
    </row>
    <row r="4847" spans="5:15" s="49" customFormat="1" x14ac:dyDescent="0.25">
      <c r="E4847" s="47"/>
      <c r="G4847" s="47"/>
      <c r="O4847" s="47"/>
    </row>
    <row r="4848" spans="5:15" s="49" customFormat="1" x14ac:dyDescent="0.25">
      <c r="E4848" s="47"/>
      <c r="G4848" s="47"/>
      <c r="O4848" s="47"/>
    </row>
    <row r="4849" spans="5:15" s="49" customFormat="1" x14ac:dyDescent="0.25">
      <c r="E4849" s="47"/>
      <c r="G4849" s="47"/>
      <c r="O4849" s="47"/>
    </row>
    <row r="4850" spans="5:15" s="49" customFormat="1" x14ac:dyDescent="0.25">
      <c r="E4850" s="47"/>
      <c r="G4850" s="47"/>
      <c r="O4850" s="47"/>
    </row>
    <row r="4851" spans="5:15" s="49" customFormat="1" x14ac:dyDescent="0.25">
      <c r="E4851" s="47"/>
      <c r="G4851" s="47"/>
      <c r="O4851" s="47"/>
    </row>
    <row r="4852" spans="5:15" s="49" customFormat="1" x14ac:dyDescent="0.25">
      <c r="E4852" s="47"/>
      <c r="G4852" s="47"/>
      <c r="O4852" s="47"/>
    </row>
    <row r="4853" spans="5:15" s="49" customFormat="1" x14ac:dyDescent="0.25">
      <c r="E4853" s="47"/>
      <c r="G4853" s="47"/>
      <c r="O4853" s="47"/>
    </row>
    <row r="4854" spans="5:15" s="49" customFormat="1" x14ac:dyDescent="0.25">
      <c r="E4854" s="47"/>
      <c r="G4854" s="47"/>
      <c r="O4854" s="47"/>
    </row>
    <row r="4855" spans="5:15" s="49" customFormat="1" x14ac:dyDescent="0.25">
      <c r="E4855" s="47"/>
      <c r="G4855" s="47"/>
      <c r="O4855" s="47"/>
    </row>
    <row r="4856" spans="5:15" s="49" customFormat="1" x14ac:dyDescent="0.25">
      <c r="E4856" s="47"/>
      <c r="G4856" s="47"/>
      <c r="O4856" s="47"/>
    </row>
    <row r="4857" spans="5:15" s="49" customFormat="1" x14ac:dyDescent="0.25">
      <c r="E4857" s="47"/>
      <c r="G4857" s="47"/>
      <c r="O4857" s="47"/>
    </row>
    <row r="4858" spans="5:15" s="49" customFormat="1" x14ac:dyDescent="0.25">
      <c r="E4858" s="47"/>
      <c r="G4858" s="47"/>
      <c r="O4858" s="47"/>
    </row>
    <row r="4859" spans="5:15" s="49" customFormat="1" x14ac:dyDescent="0.25">
      <c r="E4859" s="47"/>
      <c r="G4859" s="47"/>
      <c r="O4859" s="47"/>
    </row>
    <row r="4860" spans="5:15" s="49" customFormat="1" x14ac:dyDescent="0.25">
      <c r="E4860" s="47"/>
      <c r="G4860" s="47"/>
      <c r="O4860" s="47"/>
    </row>
    <row r="4861" spans="5:15" s="49" customFormat="1" x14ac:dyDescent="0.25">
      <c r="E4861" s="47"/>
      <c r="G4861" s="47"/>
      <c r="O4861" s="47"/>
    </row>
    <row r="4862" spans="5:15" s="49" customFormat="1" x14ac:dyDescent="0.25">
      <c r="E4862" s="47"/>
      <c r="G4862" s="47"/>
      <c r="O4862" s="47"/>
    </row>
    <row r="4863" spans="5:15" s="49" customFormat="1" x14ac:dyDescent="0.25">
      <c r="E4863" s="47"/>
      <c r="G4863" s="47"/>
      <c r="O4863" s="47"/>
    </row>
    <row r="4864" spans="5:15" s="49" customFormat="1" x14ac:dyDescent="0.25">
      <c r="E4864" s="47"/>
      <c r="G4864" s="47"/>
      <c r="O4864" s="47"/>
    </row>
    <row r="4865" spans="5:15" s="49" customFormat="1" x14ac:dyDescent="0.25">
      <c r="E4865" s="47"/>
      <c r="G4865" s="47"/>
      <c r="O4865" s="47"/>
    </row>
    <row r="4866" spans="5:15" s="49" customFormat="1" x14ac:dyDescent="0.25">
      <c r="E4866" s="47"/>
      <c r="G4866" s="47"/>
      <c r="O4866" s="47"/>
    </row>
    <row r="4867" spans="5:15" s="49" customFormat="1" x14ac:dyDescent="0.25">
      <c r="E4867" s="47"/>
      <c r="G4867" s="47"/>
      <c r="O4867" s="47"/>
    </row>
    <row r="4868" spans="5:15" s="49" customFormat="1" x14ac:dyDescent="0.25">
      <c r="E4868" s="47"/>
      <c r="G4868" s="47"/>
      <c r="O4868" s="47"/>
    </row>
    <row r="4869" spans="5:15" s="49" customFormat="1" x14ac:dyDescent="0.25">
      <c r="E4869" s="47"/>
      <c r="G4869" s="47"/>
      <c r="O4869" s="47"/>
    </row>
    <row r="4870" spans="5:15" s="49" customFormat="1" x14ac:dyDescent="0.25">
      <c r="E4870" s="47"/>
      <c r="G4870" s="47"/>
      <c r="O4870" s="47"/>
    </row>
    <row r="4871" spans="5:15" s="49" customFormat="1" x14ac:dyDescent="0.25">
      <c r="E4871" s="47"/>
      <c r="G4871" s="47"/>
      <c r="O4871" s="47"/>
    </row>
    <row r="4872" spans="5:15" s="49" customFormat="1" x14ac:dyDescent="0.25">
      <c r="E4872" s="47"/>
      <c r="G4872" s="47"/>
      <c r="O4872" s="47"/>
    </row>
    <row r="4873" spans="5:15" s="49" customFormat="1" x14ac:dyDescent="0.25">
      <c r="E4873" s="47"/>
      <c r="G4873" s="47"/>
      <c r="O4873" s="47"/>
    </row>
    <row r="4874" spans="5:15" s="49" customFormat="1" x14ac:dyDescent="0.25">
      <c r="E4874" s="47"/>
      <c r="G4874" s="47"/>
      <c r="O4874" s="47"/>
    </row>
    <row r="4875" spans="5:15" s="49" customFormat="1" x14ac:dyDescent="0.25">
      <c r="E4875" s="47"/>
      <c r="G4875" s="47"/>
      <c r="O4875" s="47"/>
    </row>
    <row r="4876" spans="5:15" s="49" customFormat="1" x14ac:dyDescent="0.25">
      <c r="E4876" s="47"/>
      <c r="G4876" s="47"/>
      <c r="O4876" s="47"/>
    </row>
    <row r="4877" spans="5:15" s="49" customFormat="1" x14ac:dyDescent="0.25">
      <c r="E4877" s="47"/>
      <c r="G4877" s="47"/>
      <c r="O4877" s="47"/>
    </row>
    <row r="4878" spans="5:15" s="49" customFormat="1" x14ac:dyDescent="0.25">
      <c r="E4878" s="47"/>
      <c r="G4878" s="47"/>
      <c r="O4878" s="47"/>
    </row>
    <row r="4879" spans="5:15" s="49" customFormat="1" x14ac:dyDescent="0.25">
      <c r="E4879" s="47"/>
      <c r="G4879" s="47"/>
      <c r="O4879" s="47"/>
    </row>
    <row r="4880" spans="5:15" s="49" customFormat="1" x14ac:dyDescent="0.25">
      <c r="E4880" s="47"/>
      <c r="G4880" s="47"/>
      <c r="O4880" s="47"/>
    </row>
    <row r="4881" spans="5:15" s="49" customFormat="1" x14ac:dyDescent="0.25">
      <c r="E4881" s="47"/>
      <c r="G4881" s="47"/>
      <c r="O4881" s="47"/>
    </row>
    <row r="4882" spans="5:15" s="49" customFormat="1" x14ac:dyDescent="0.25">
      <c r="E4882" s="47"/>
      <c r="G4882" s="47"/>
      <c r="O4882" s="47"/>
    </row>
    <row r="4883" spans="5:15" s="49" customFormat="1" x14ac:dyDescent="0.25">
      <c r="E4883" s="47"/>
      <c r="G4883" s="47"/>
      <c r="O4883" s="47"/>
    </row>
    <row r="4884" spans="5:15" s="49" customFormat="1" x14ac:dyDescent="0.25">
      <c r="E4884" s="47"/>
      <c r="G4884" s="47"/>
      <c r="O4884" s="47"/>
    </row>
    <row r="4885" spans="5:15" s="49" customFormat="1" x14ac:dyDescent="0.25">
      <c r="E4885" s="47"/>
      <c r="G4885" s="47"/>
      <c r="O4885" s="47"/>
    </row>
    <row r="4886" spans="5:15" s="49" customFormat="1" x14ac:dyDescent="0.25">
      <c r="E4886" s="47"/>
      <c r="G4886" s="47"/>
      <c r="O4886" s="47"/>
    </row>
    <row r="4887" spans="5:15" s="49" customFormat="1" x14ac:dyDescent="0.25">
      <c r="E4887" s="47"/>
      <c r="G4887" s="47"/>
      <c r="O4887" s="47"/>
    </row>
    <row r="4888" spans="5:15" s="49" customFormat="1" x14ac:dyDescent="0.25">
      <c r="E4888" s="47"/>
      <c r="G4888" s="47"/>
      <c r="O4888" s="47"/>
    </row>
    <row r="4889" spans="5:15" s="49" customFormat="1" x14ac:dyDescent="0.25">
      <c r="E4889" s="47"/>
      <c r="G4889" s="47"/>
      <c r="O4889" s="47"/>
    </row>
    <row r="4890" spans="5:15" s="49" customFormat="1" x14ac:dyDescent="0.25">
      <c r="E4890" s="47"/>
      <c r="G4890" s="47"/>
      <c r="O4890" s="47"/>
    </row>
    <row r="4891" spans="5:15" s="49" customFormat="1" x14ac:dyDescent="0.25">
      <c r="E4891" s="47"/>
      <c r="G4891" s="47"/>
      <c r="O4891" s="47"/>
    </row>
    <row r="4892" spans="5:15" s="49" customFormat="1" x14ac:dyDescent="0.25">
      <c r="E4892" s="47"/>
      <c r="G4892" s="47"/>
      <c r="O4892" s="47"/>
    </row>
    <row r="4893" spans="5:15" s="49" customFormat="1" x14ac:dyDescent="0.25">
      <c r="E4893" s="47"/>
      <c r="G4893" s="47"/>
      <c r="O4893" s="47"/>
    </row>
    <row r="4894" spans="5:15" s="49" customFormat="1" x14ac:dyDescent="0.25">
      <c r="E4894" s="47"/>
      <c r="G4894" s="47"/>
      <c r="O4894" s="47"/>
    </row>
    <row r="4895" spans="5:15" s="49" customFormat="1" x14ac:dyDescent="0.25">
      <c r="E4895" s="47"/>
      <c r="G4895" s="47"/>
      <c r="O4895" s="47"/>
    </row>
    <row r="4896" spans="5:15" s="49" customFormat="1" x14ac:dyDescent="0.25">
      <c r="E4896" s="47"/>
      <c r="G4896" s="47"/>
      <c r="O4896" s="47"/>
    </row>
    <row r="4897" spans="5:15" s="49" customFormat="1" x14ac:dyDescent="0.25">
      <c r="E4897" s="47"/>
      <c r="G4897" s="47"/>
      <c r="O4897" s="47"/>
    </row>
    <row r="4898" spans="5:15" s="49" customFormat="1" x14ac:dyDescent="0.25">
      <c r="E4898" s="47"/>
      <c r="G4898" s="47"/>
      <c r="O4898" s="47"/>
    </row>
    <row r="4899" spans="5:15" s="49" customFormat="1" x14ac:dyDescent="0.25">
      <c r="E4899" s="47"/>
      <c r="G4899" s="47"/>
      <c r="O4899" s="47"/>
    </row>
    <row r="4900" spans="5:15" s="49" customFormat="1" x14ac:dyDescent="0.25">
      <c r="E4900" s="47"/>
      <c r="G4900" s="47"/>
      <c r="O4900" s="47"/>
    </row>
    <row r="4901" spans="5:15" s="49" customFormat="1" x14ac:dyDescent="0.25">
      <c r="E4901" s="47"/>
      <c r="G4901" s="47"/>
      <c r="O4901" s="47"/>
    </row>
    <row r="4902" spans="5:15" s="49" customFormat="1" x14ac:dyDescent="0.25">
      <c r="E4902" s="47"/>
      <c r="G4902" s="47"/>
      <c r="O4902" s="47"/>
    </row>
    <row r="4903" spans="5:15" s="49" customFormat="1" x14ac:dyDescent="0.25">
      <c r="E4903" s="47"/>
      <c r="G4903" s="47"/>
      <c r="O4903" s="47"/>
    </row>
    <row r="4904" spans="5:15" s="49" customFormat="1" x14ac:dyDescent="0.25">
      <c r="E4904" s="47"/>
      <c r="G4904" s="47"/>
      <c r="O4904" s="47"/>
    </row>
    <row r="4905" spans="5:15" s="49" customFormat="1" x14ac:dyDescent="0.25">
      <c r="E4905" s="47"/>
      <c r="G4905" s="47"/>
      <c r="O4905" s="47"/>
    </row>
    <row r="4906" spans="5:15" s="49" customFormat="1" x14ac:dyDescent="0.25">
      <c r="E4906" s="47"/>
      <c r="G4906" s="47"/>
      <c r="O4906" s="47"/>
    </row>
    <row r="4907" spans="5:15" s="49" customFormat="1" x14ac:dyDescent="0.25">
      <c r="E4907" s="47"/>
      <c r="G4907" s="47"/>
      <c r="O4907" s="47"/>
    </row>
    <row r="4908" spans="5:15" s="49" customFormat="1" x14ac:dyDescent="0.25">
      <c r="E4908" s="47"/>
      <c r="G4908" s="47"/>
      <c r="O4908" s="47"/>
    </row>
    <row r="4909" spans="5:15" s="49" customFormat="1" x14ac:dyDescent="0.25">
      <c r="E4909" s="47"/>
      <c r="G4909" s="47"/>
      <c r="O4909" s="47"/>
    </row>
    <row r="4910" spans="5:15" s="49" customFormat="1" x14ac:dyDescent="0.25">
      <c r="E4910" s="47"/>
      <c r="G4910" s="47"/>
      <c r="O4910" s="47"/>
    </row>
    <row r="4911" spans="5:15" s="49" customFormat="1" x14ac:dyDescent="0.25">
      <c r="E4911" s="47"/>
      <c r="G4911" s="47"/>
      <c r="O4911" s="47"/>
    </row>
    <row r="4912" spans="5:15" s="49" customFormat="1" x14ac:dyDescent="0.25">
      <c r="E4912" s="47"/>
      <c r="G4912" s="47"/>
      <c r="O4912" s="47"/>
    </row>
    <row r="4913" spans="5:15" s="49" customFormat="1" x14ac:dyDescent="0.25">
      <c r="E4913" s="47"/>
      <c r="G4913" s="47"/>
      <c r="O4913" s="47"/>
    </row>
    <row r="4914" spans="5:15" s="49" customFormat="1" x14ac:dyDescent="0.25">
      <c r="E4914" s="47"/>
      <c r="G4914" s="47"/>
      <c r="O4914" s="47"/>
    </row>
    <row r="4915" spans="5:15" s="49" customFormat="1" x14ac:dyDescent="0.25">
      <c r="E4915" s="47"/>
      <c r="G4915" s="47"/>
      <c r="O4915" s="47"/>
    </row>
    <row r="4916" spans="5:15" s="49" customFormat="1" x14ac:dyDescent="0.25">
      <c r="E4916" s="47"/>
      <c r="G4916" s="47"/>
      <c r="O4916" s="47"/>
    </row>
    <row r="4917" spans="5:15" s="49" customFormat="1" x14ac:dyDescent="0.25">
      <c r="E4917" s="47"/>
      <c r="G4917" s="47"/>
      <c r="O4917" s="47"/>
    </row>
    <row r="4918" spans="5:15" s="49" customFormat="1" x14ac:dyDescent="0.25">
      <c r="E4918" s="47"/>
      <c r="G4918" s="47"/>
      <c r="O4918" s="47"/>
    </row>
    <row r="4919" spans="5:15" s="49" customFormat="1" x14ac:dyDescent="0.25">
      <c r="E4919" s="47"/>
      <c r="G4919" s="47"/>
      <c r="O4919" s="47"/>
    </row>
    <row r="4920" spans="5:15" s="49" customFormat="1" x14ac:dyDescent="0.25">
      <c r="E4920" s="47"/>
      <c r="G4920" s="47"/>
      <c r="O4920" s="47"/>
    </row>
    <row r="4921" spans="5:15" s="49" customFormat="1" x14ac:dyDescent="0.25">
      <c r="E4921" s="47"/>
      <c r="G4921" s="47"/>
      <c r="O4921" s="47"/>
    </row>
    <row r="4922" spans="5:15" s="49" customFormat="1" x14ac:dyDescent="0.25">
      <c r="E4922" s="47"/>
      <c r="G4922" s="47"/>
      <c r="O4922" s="47"/>
    </row>
    <row r="4923" spans="5:15" s="49" customFormat="1" x14ac:dyDescent="0.25">
      <c r="E4923" s="47"/>
      <c r="G4923" s="47"/>
      <c r="O4923" s="47"/>
    </row>
    <row r="4924" spans="5:15" s="49" customFormat="1" x14ac:dyDescent="0.25">
      <c r="E4924" s="47"/>
      <c r="G4924" s="47"/>
      <c r="O4924" s="47"/>
    </row>
    <row r="4925" spans="5:15" s="49" customFormat="1" x14ac:dyDescent="0.25">
      <c r="E4925" s="47"/>
      <c r="G4925" s="47"/>
      <c r="O4925" s="47"/>
    </row>
    <row r="4926" spans="5:15" s="49" customFormat="1" x14ac:dyDescent="0.25">
      <c r="E4926" s="47"/>
      <c r="G4926" s="47"/>
      <c r="O4926" s="47"/>
    </row>
    <row r="4927" spans="5:15" s="49" customFormat="1" x14ac:dyDescent="0.25">
      <c r="E4927" s="47"/>
      <c r="G4927" s="47"/>
      <c r="O4927" s="47"/>
    </row>
    <row r="4928" spans="5:15" s="49" customFormat="1" x14ac:dyDescent="0.25">
      <c r="E4928" s="47"/>
      <c r="G4928" s="47"/>
      <c r="O4928" s="47"/>
    </row>
    <row r="4929" spans="5:15" s="49" customFormat="1" x14ac:dyDescent="0.25">
      <c r="E4929" s="47"/>
      <c r="G4929" s="47"/>
      <c r="O4929" s="47"/>
    </row>
    <row r="4930" spans="5:15" s="49" customFormat="1" x14ac:dyDescent="0.25">
      <c r="E4930" s="47"/>
      <c r="G4930" s="47"/>
      <c r="O4930" s="47"/>
    </row>
    <row r="4931" spans="5:15" s="49" customFormat="1" x14ac:dyDescent="0.25">
      <c r="E4931" s="47"/>
      <c r="G4931" s="47"/>
      <c r="O4931" s="47"/>
    </row>
    <row r="4932" spans="5:15" s="49" customFormat="1" x14ac:dyDescent="0.25">
      <c r="E4932" s="47"/>
      <c r="G4932" s="47"/>
      <c r="O4932" s="47"/>
    </row>
    <row r="4933" spans="5:15" s="49" customFormat="1" x14ac:dyDescent="0.25">
      <c r="E4933" s="47"/>
      <c r="G4933" s="47"/>
      <c r="O4933" s="47"/>
    </row>
    <row r="4934" spans="5:15" s="49" customFormat="1" x14ac:dyDescent="0.25">
      <c r="E4934" s="47"/>
      <c r="G4934" s="47"/>
      <c r="O4934" s="47"/>
    </row>
    <row r="4935" spans="5:15" s="49" customFormat="1" x14ac:dyDescent="0.25">
      <c r="E4935" s="47"/>
      <c r="G4935" s="47"/>
      <c r="O4935" s="47"/>
    </row>
    <row r="4936" spans="5:15" s="49" customFormat="1" x14ac:dyDescent="0.25">
      <c r="E4936" s="47"/>
      <c r="G4936" s="47"/>
      <c r="O4936" s="47"/>
    </row>
    <row r="4937" spans="5:15" s="49" customFormat="1" x14ac:dyDescent="0.25">
      <c r="E4937" s="47"/>
      <c r="G4937" s="47"/>
      <c r="O4937" s="47"/>
    </row>
    <row r="4938" spans="5:15" s="49" customFormat="1" x14ac:dyDescent="0.25">
      <c r="E4938" s="47"/>
      <c r="G4938" s="47"/>
      <c r="O4938" s="47"/>
    </row>
    <row r="4939" spans="5:15" s="49" customFormat="1" x14ac:dyDescent="0.25">
      <c r="E4939" s="47"/>
      <c r="G4939" s="47"/>
      <c r="O4939" s="47"/>
    </row>
    <row r="4940" spans="5:15" s="49" customFormat="1" x14ac:dyDescent="0.25">
      <c r="E4940" s="47"/>
      <c r="G4940" s="47"/>
      <c r="O4940" s="47"/>
    </row>
    <row r="4941" spans="5:15" s="49" customFormat="1" x14ac:dyDescent="0.25">
      <c r="E4941" s="47"/>
      <c r="G4941" s="47"/>
      <c r="O4941" s="47"/>
    </row>
    <row r="4942" spans="5:15" s="49" customFormat="1" x14ac:dyDescent="0.25">
      <c r="E4942" s="47"/>
      <c r="G4942" s="47"/>
      <c r="O4942" s="47"/>
    </row>
    <row r="4943" spans="5:15" s="49" customFormat="1" x14ac:dyDescent="0.25">
      <c r="E4943" s="47"/>
      <c r="G4943" s="47"/>
      <c r="O4943" s="47"/>
    </row>
    <row r="4944" spans="5:15" s="49" customFormat="1" x14ac:dyDescent="0.25">
      <c r="E4944" s="47"/>
      <c r="G4944" s="47"/>
      <c r="O4944" s="47"/>
    </row>
    <row r="4945" spans="5:15" s="49" customFormat="1" x14ac:dyDescent="0.25">
      <c r="E4945" s="47"/>
      <c r="G4945" s="47"/>
      <c r="O4945" s="47"/>
    </row>
    <row r="4946" spans="5:15" s="49" customFormat="1" x14ac:dyDescent="0.25">
      <c r="E4946" s="47"/>
      <c r="G4946" s="47"/>
      <c r="O4946" s="47"/>
    </row>
    <row r="4947" spans="5:15" s="49" customFormat="1" x14ac:dyDescent="0.25">
      <c r="E4947" s="47"/>
      <c r="G4947" s="47"/>
      <c r="O4947" s="47"/>
    </row>
    <row r="4948" spans="5:15" s="49" customFormat="1" x14ac:dyDescent="0.25">
      <c r="E4948" s="47"/>
      <c r="G4948" s="47"/>
      <c r="O4948" s="47"/>
    </row>
    <row r="4949" spans="5:15" s="49" customFormat="1" x14ac:dyDescent="0.25">
      <c r="E4949" s="47"/>
      <c r="G4949" s="47"/>
      <c r="O4949" s="47"/>
    </row>
    <row r="4950" spans="5:15" s="49" customFormat="1" x14ac:dyDescent="0.25">
      <c r="E4950" s="47"/>
      <c r="G4950" s="47"/>
      <c r="O4950" s="47"/>
    </row>
    <row r="4951" spans="5:15" s="49" customFormat="1" x14ac:dyDescent="0.25">
      <c r="E4951" s="47"/>
      <c r="G4951" s="47"/>
      <c r="O4951" s="47"/>
    </row>
    <row r="4952" spans="5:15" s="49" customFormat="1" x14ac:dyDescent="0.25">
      <c r="E4952" s="47"/>
      <c r="G4952" s="47"/>
      <c r="O4952" s="47"/>
    </row>
    <row r="4953" spans="5:15" s="49" customFormat="1" x14ac:dyDescent="0.25">
      <c r="E4953" s="47"/>
      <c r="G4953" s="47"/>
      <c r="O4953" s="47"/>
    </row>
    <row r="4954" spans="5:15" s="49" customFormat="1" x14ac:dyDescent="0.25">
      <c r="E4954" s="47"/>
      <c r="G4954" s="47"/>
      <c r="O4954" s="47"/>
    </row>
    <row r="4955" spans="5:15" s="49" customFormat="1" x14ac:dyDescent="0.25">
      <c r="E4955" s="47"/>
      <c r="G4955" s="47"/>
      <c r="O4955" s="47"/>
    </row>
    <row r="4956" spans="5:15" s="49" customFormat="1" x14ac:dyDescent="0.25">
      <c r="E4956" s="47"/>
      <c r="G4956" s="47"/>
      <c r="O4956" s="47"/>
    </row>
    <row r="4957" spans="5:15" s="49" customFormat="1" x14ac:dyDescent="0.25">
      <c r="E4957" s="47"/>
      <c r="G4957" s="47"/>
      <c r="O4957" s="47"/>
    </row>
    <row r="4958" spans="5:15" s="49" customFormat="1" x14ac:dyDescent="0.25">
      <c r="E4958" s="47"/>
      <c r="G4958" s="47"/>
      <c r="O4958" s="47"/>
    </row>
    <row r="4959" spans="5:15" s="49" customFormat="1" x14ac:dyDescent="0.25">
      <c r="E4959" s="47"/>
      <c r="G4959" s="47"/>
      <c r="O4959" s="47"/>
    </row>
    <row r="4960" spans="5:15" s="49" customFormat="1" x14ac:dyDescent="0.25">
      <c r="E4960" s="47"/>
      <c r="G4960" s="47"/>
      <c r="O4960" s="47"/>
    </row>
    <row r="4961" spans="5:15" s="49" customFormat="1" x14ac:dyDescent="0.25">
      <c r="E4961" s="47"/>
      <c r="G4961" s="47"/>
      <c r="O4961" s="47"/>
    </row>
    <row r="4962" spans="5:15" s="49" customFormat="1" x14ac:dyDescent="0.25">
      <c r="E4962" s="47"/>
      <c r="G4962" s="47"/>
      <c r="O4962" s="47"/>
    </row>
    <row r="4963" spans="5:15" s="49" customFormat="1" x14ac:dyDescent="0.25">
      <c r="E4963" s="47"/>
      <c r="G4963" s="47"/>
      <c r="O4963" s="47"/>
    </row>
    <row r="4964" spans="5:15" s="49" customFormat="1" x14ac:dyDescent="0.25">
      <c r="E4964" s="47"/>
      <c r="G4964" s="47"/>
      <c r="O4964" s="47"/>
    </row>
    <row r="4965" spans="5:15" s="49" customFormat="1" x14ac:dyDescent="0.25">
      <c r="E4965" s="47"/>
      <c r="G4965" s="47"/>
      <c r="O4965" s="47"/>
    </row>
    <row r="4966" spans="5:15" s="49" customFormat="1" x14ac:dyDescent="0.25">
      <c r="E4966" s="47"/>
      <c r="G4966" s="47"/>
      <c r="O4966" s="47"/>
    </row>
    <row r="4967" spans="5:15" s="49" customFormat="1" x14ac:dyDescent="0.25">
      <c r="E4967" s="47"/>
      <c r="G4967" s="47"/>
      <c r="O4967" s="47"/>
    </row>
    <row r="4968" spans="5:15" s="49" customFormat="1" x14ac:dyDescent="0.25">
      <c r="E4968" s="47"/>
      <c r="G4968" s="47"/>
      <c r="O4968" s="47"/>
    </row>
    <row r="4969" spans="5:15" s="49" customFormat="1" x14ac:dyDescent="0.25">
      <c r="E4969" s="47"/>
      <c r="G4969" s="47"/>
      <c r="O4969" s="47"/>
    </row>
    <row r="4970" spans="5:15" s="49" customFormat="1" x14ac:dyDescent="0.25">
      <c r="E4970" s="47"/>
      <c r="G4970" s="47"/>
      <c r="O4970" s="47"/>
    </row>
    <row r="4971" spans="5:15" s="49" customFormat="1" x14ac:dyDescent="0.25">
      <c r="E4971" s="47"/>
      <c r="G4971" s="47"/>
      <c r="O4971" s="47"/>
    </row>
    <row r="4972" spans="5:15" s="49" customFormat="1" x14ac:dyDescent="0.25">
      <c r="E4972" s="47"/>
      <c r="G4972" s="47"/>
      <c r="O4972" s="47"/>
    </row>
    <row r="4973" spans="5:15" s="49" customFormat="1" x14ac:dyDescent="0.25">
      <c r="E4973" s="47"/>
      <c r="G4973" s="47"/>
      <c r="O4973" s="47"/>
    </row>
    <row r="4974" spans="5:15" s="49" customFormat="1" x14ac:dyDescent="0.25">
      <c r="E4974" s="47"/>
      <c r="G4974" s="47"/>
      <c r="O4974" s="47"/>
    </row>
    <row r="4975" spans="5:15" s="49" customFormat="1" x14ac:dyDescent="0.25">
      <c r="E4975" s="47"/>
      <c r="G4975" s="47"/>
      <c r="O4975" s="47"/>
    </row>
    <row r="4976" spans="5:15" s="49" customFormat="1" x14ac:dyDescent="0.25">
      <c r="E4976" s="47"/>
      <c r="G4976" s="47"/>
      <c r="O4976" s="47"/>
    </row>
    <row r="4977" spans="5:15" s="49" customFormat="1" x14ac:dyDescent="0.25">
      <c r="E4977" s="47"/>
      <c r="G4977" s="47"/>
      <c r="O4977" s="47"/>
    </row>
    <row r="4978" spans="5:15" s="49" customFormat="1" x14ac:dyDescent="0.25">
      <c r="E4978" s="47"/>
      <c r="G4978" s="47"/>
      <c r="O4978" s="47"/>
    </row>
    <row r="4979" spans="5:15" s="49" customFormat="1" x14ac:dyDescent="0.25">
      <c r="E4979" s="47"/>
      <c r="G4979" s="47"/>
      <c r="O4979" s="47"/>
    </row>
    <row r="4980" spans="5:15" s="49" customFormat="1" x14ac:dyDescent="0.25">
      <c r="E4980" s="47"/>
      <c r="G4980" s="47"/>
      <c r="O4980" s="47"/>
    </row>
    <row r="4981" spans="5:15" s="49" customFormat="1" x14ac:dyDescent="0.25">
      <c r="E4981" s="47"/>
      <c r="G4981" s="47"/>
      <c r="O4981" s="47"/>
    </row>
    <row r="4982" spans="5:15" s="49" customFormat="1" x14ac:dyDescent="0.25">
      <c r="E4982" s="47"/>
      <c r="G4982" s="47"/>
      <c r="O4982" s="47"/>
    </row>
    <row r="4983" spans="5:15" s="49" customFormat="1" x14ac:dyDescent="0.25">
      <c r="E4983" s="47"/>
      <c r="G4983" s="47"/>
      <c r="O4983" s="47"/>
    </row>
    <row r="4984" spans="5:15" s="49" customFormat="1" x14ac:dyDescent="0.25">
      <c r="E4984" s="47"/>
      <c r="G4984" s="47"/>
      <c r="O4984" s="47"/>
    </row>
    <row r="4985" spans="5:15" s="49" customFormat="1" x14ac:dyDescent="0.25">
      <c r="E4985" s="47"/>
      <c r="G4985" s="47"/>
      <c r="O4985" s="47"/>
    </row>
    <row r="4986" spans="5:15" s="49" customFormat="1" x14ac:dyDescent="0.25">
      <c r="E4986" s="47"/>
      <c r="G4986" s="47"/>
      <c r="O4986" s="47"/>
    </row>
    <row r="4987" spans="5:15" s="49" customFormat="1" x14ac:dyDescent="0.25">
      <c r="E4987" s="47"/>
      <c r="G4987" s="47"/>
      <c r="O4987" s="47"/>
    </row>
    <row r="4988" spans="5:15" s="49" customFormat="1" x14ac:dyDescent="0.25">
      <c r="E4988" s="47"/>
      <c r="G4988" s="47"/>
      <c r="O4988" s="47"/>
    </row>
    <row r="4989" spans="5:15" s="49" customFormat="1" x14ac:dyDescent="0.25">
      <c r="E4989" s="47"/>
      <c r="G4989" s="47"/>
      <c r="O4989" s="47"/>
    </row>
    <row r="4990" spans="5:15" s="49" customFormat="1" x14ac:dyDescent="0.25">
      <c r="E4990" s="47"/>
      <c r="G4990" s="47"/>
      <c r="O4990" s="47"/>
    </row>
    <row r="4991" spans="5:15" s="49" customFormat="1" x14ac:dyDescent="0.25">
      <c r="E4991" s="47"/>
      <c r="G4991" s="47"/>
      <c r="O4991" s="47"/>
    </row>
    <row r="4992" spans="5:15" s="49" customFormat="1" x14ac:dyDescent="0.25">
      <c r="E4992" s="47"/>
      <c r="G4992" s="47"/>
      <c r="O4992" s="47"/>
    </row>
    <row r="4993" spans="5:15" s="49" customFormat="1" x14ac:dyDescent="0.25">
      <c r="E4993" s="47"/>
      <c r="G4993" s="47"/>
      <c r="O4993" s="47"/>
    </row>
    <row r="4994" spans="5:15" s="49" customFormat="1" x14ac:dyDescent="0.25">
      <c r="E4994" s="47"/>
      <c r="G4994" s="47"/>
      <c r="O4994" s="47"/>
    </row>
    <row r="4995" spans="5:15" s="49" customFormat="1" x14ac:dyDescent="0.25">
      <c r="E4995" s="47"/>
      <c r="G4995" s="47"/>
      <c r="O4995" s="47"/>
    </row>
    <row r="4996" spans="5:15" s="49" customFormat="1" x14ac:dyDescent="0.25">
      <c r="E4996" s="47"/>
      <c r="G4996" s="47"/>
      <c r="O4996" s="47"/>
    </row>
    <row r="4997" spans="5:15" s="49" customFormat="1" x14ac:dyDescent="0.25">
      <c r="E4997" s="47"/>
      <c r="G4997" s="47"/>
      <c r="O4997" s="47"/>
    </row>
    <row r="4998" spans="5:15" s="49" customFormat="1" x14ac:dyDescent="0.25">
      <c r="E4998" s="47"/>
      <c r="G4998" s="47"/>
      <c r="O4998" s="47"/>
    </row>
    <row r="4999" spans="5:15" s="49" customFormat="1" x14ac:dyDescent="0.25">
      <c r="E4999" s="47"/>
      <c r="G4999" s="47"/>
      <c r="O4999" s="47"/>
    </row>
    <row r="5000" spans="5:15" s="49" customFormat="1" x14ac:dyDescent="0.25">
      <c r="E5000" s="47"/>
      <c r="G5000" s="47"/>
      <c r="O5000" s="47"/>
    </row>
    <row r="5001" spans="5:15" s="49" customFormat="1" x14ac:dyDescent="0.25">
      <c r="E5001" s="47"/>
      <c r="G5001" s="47"/>
      <c r="O5001" s="47"/>
    </row>
    <row r="5002" spans="5:15" s="49" customFormat="1" x14ac:dyDescent="0.25">
      <c r="E5002" s="47"/>
      <c r="G5002" s="47"/>
      <c r="O5002" s="47"/>
    </row>
    <row r="5003" spans="5:15" s="49" customFormat="1" x14ac:dyDescent="0.25">
      <c r="E5003" s="47"/>
      <c r="G5003" s="47"/>
      <c r="O5003" s="47"/>
    </row>
    <row r="5004" spans="5:15" s="49" customFormat="1" x14ac:dyDescent="0.25">
      <c r="E5004" s="47"/>
      <c r="G5004" s="47"/>
      <c r="O5004" s="47"/>
    </row>
    <row r="5005" spans="5:15" s="49" customFormat="1" x14ac:dyDescent="0.25">
      <c r="E5005" s="47"/>
      <c r="G5005" s="47"/>
      <c r="O5005" s="47"/>
    </row>
    <row r="5006" spans="5:15" s="49" customFormat="1" x14ac:dyDescent="0.25">
      <c r="E5006" s="47"/>
      <c r="G5006" s="47"/>
      <c r="O5006" s="47"/>
    </row>
    <row r="5007" spans="5:15" s="49" customFormat="1" x14ac:dyDescent="0.25">
      <c r="E5007" s="47"/>
      <c r="G5007" s="47"/>
      <c r="O5007" s="47"/>
    </row>
    <row r="5008" spans="5:15" s="49" customFormat="1" x14ac:dyDescent="0.25">
      <c r="E5008" s="47"/>
      <c r="G5008" s="47"/>
      <c r="O5008" s="47"/>
    </row>
    <row r="5009" spans="5:15" s="49" customFormat="1" x14ac:dyDescent="0.25">
      <c r="E5009" s="47"/>
      <c r="G5009" s="47"/>
      <c r="O5009" s="47"/>
    </row>
    <row r="5010" spans="5:15" s="49" customFormat="1" x14ac:dyDescent="0.25">
      <c r="E5010" s="47"/>
      <c r="G5010" s="47"/>
      <c r="O5010" s="47"/>
    </row>
    <row r="5011" spans="5:15" s="49" customFormat="1" x14ac:dyDescent="0.25">
      <c r="E5011" s="47"/>
      <c r="G5011" s="47"/>
      <c r="O5011" s="47"/>
    </row>
    <row r="5012" spans="5:15" s="49" customFormat="1" x14ac:dyDescent="0.25">
      <c r="E5012" s="47"/>
      <c r="G5012" s="47"/>
      <c r="O5012" s="47"/>
    </row>
    <row r="5013" spans="5:15" s="49" customFormat="1" x14ac:dyDescent="0.25">
      <c r="E5013" s="47"/>
      <c r="G5013" s="47"/>
      <c r="O5013" s="47"/>
    </row>
    <row r="5014" spans="5:15" s="49" customFormat="1" x14ac:dyDescent="0.25">
      <c r="E5014" s="47"/>
      <c r="G5014" s="47"/>
      <c r="O5014" s="47"/>
    </row>
    <row r="5015" spans="5:15" s="49" customFormat="1" x14ac:dyDescent="0.25">
      <c r="E5015" s="47"/>
      <c r="G5015" s="47"/>
      <c r="O5015" s="47"/>
    </row>
    <row r="5016" spans="5:15" s="49" customFormat="1" x14ac:dyDescent="0.25">
      <c r="E5016" s="47"/>
      <c r="G5016" s="47"/>
      <c r="O5016" s="47"/>
    </row>
    <row r="5017" spans="5:15" s="49" customFormat="1" x14ac:dyDescent="0.25">
      <c r="E5017" s="47"/>
      <c r="G5017" s="47"/>
      <c r="O5017" s="47"/>
    </row>
    <row r="5018" spans="5:15" s="49" customFormat="1" x14ac:dyDescent="0.25">
      <c r="E5018" s="47"/>
      <c r="G5018" s="47"/>
      <c r="O5018" s="47"/>
    </row>
    <row r="5019" spans="5:15" s="49" customFormat="1" x14ac:dyDescent="0.25">
      <c r="E5019" s="47"/>
      <c r="G5019" s="47"/>
      <c r="O5019" s="47"/>
    </row>
    <row r="5020" spans="5:15" s="49" customFormat="1" x14ac:dyDescent="0.25">
      <c r="E5020" s="47"/>
      <c r="G5020" s="47"/>
      <c r="O5020" s="47"/>
    </row>
    <row r="5021" spans="5:15" s="49" customFormat="1" x14ac:dyDescent="0.25">
      <c r="E5021" s="47"/>
      <c r="G5021" s="47"/>
      <c r="O5021" s="47"/>
    </row>
    <row r="5022" spans="5:15" s="49" customFormat="1" x14ac:dyDescent="0.25">
      <c r="E5022" s="47"/>
      <c r="G5022" s="47"/>
      <c r="O5022" s="47"/>
    </row>
    <row r="5023" spans="5:15" s="49" customFormat="1" x14ac:dyDescent="0.25">
      <c r="E5023" s="47"/>
      <c r="G5023" s="47"/>
      <c r="O5023" s="47"/>
    </row>
    <row r="5024" spans="5:15" s="49" customFormat="1" x14ac:dyDescent="0.25">
      <c r="E5024" s="47"/>
      <c r="G5024" s="47"/>
      <c r="O5024" s="47"/>
    </row>
    <row r="5025" spans="5:15" s="49" customFormat="1" x14ac:dyDescent="0.25">
      <c r="E5025" s="47"/>
      <c r="G5025" s="47"/>
      <c r="O5025" s="47"/>
    </row>
    <row r="5026" spans="5:15" s="49" customFormat="1" x14ac:dyDescent="0.25">
      <c r="E5026" s="47"/>
      <c r="G5026" s="47"/>
      <c r="O5026" s="47"/>
    </row>
    <row r="5027" spans="5:15" s="49" customFormat="1" x14ac:dyDescent="0.25">
      <c r="E5027" s="47"/>
      <c r="G5027" s="47"/>
      <c r="O5027" s="47"/>
    </row>
    <row r="5028" spans="5:15" s="49" customFormat="1" x14ac:dyDescent="0.25">
      <c r="E5028" s="47"/>
      <c r="G5028" s="47"/>
      <c r="O5028" s="47"/>
    </row>
    <row r="5029" spans="5:15" s="49" customFormat="1" x14ac:dyDescent="0.25">
      <c r="E5029" s="47"/>
      <c r="G5029" s="47"/>
      <c r="O5029" s="47"/>
    </row>
    <row r="5030" spans="5:15" s="49" customFormat="1" x14ac:dyDescent="0.25">
      <c r="E5030" s="47"/>
      <c r="G5030" s="47"/>
      <c r="O5030" s="47"/>
    </row>
    <row r="5031" spans="5:15" s="49" customFormat="1" x14ac:dyDescent="0.25">
      <c r="E5031" s="47"/>
      <c r="G5031" s="47"/>
      <c r="O5031" s="47"/>
    </row>
    <row r="5032" spans="5:15" s="49" customFormat="1" x14ac:dyDescent="0.25">
      <c r="E5032" s="47"/>
      <c r="G5032" s="47"/>
      <c r="O5032" s="47"/>
    </row>
    <row r="5033" spans="5:15" s="49" customFormat="1" x14ac:dyDescent="0.25">
      <c r="E5033" s="47"/>
      <c r="G5033" s="47"/>
      <c r="O5033" s="47"/>
    </row>
    <row r="5034" spans="5:15" s="49" customFormat="1" x14ac:dyDescent="0.25">
      <c r="E5034" s="47"/>
      <c r="G5034" s="47"/>
      <c r="O5034" s="47"/>
    </row>
    <row r="5035" spans="5:15" s="49" customFormat="1" x14ac:dyDescent="0.25">
      <c r="E5035" s="47"/>
      <c r="G5035" s="47"/>
      <c r="O5035" s="47"/>
    </row>
    <row r="5036" spans="5:15" s="49" customFormat="1" x14ac:dyDescent="0.25">
      <c r="E5036" s="47"/>
      <c r="G5036" s="47"/>
      <c r="O5036" s="47"/>
    </row>
    <row r="5037" spans="5:15" s="49" customFormat="1" x14ac:dyDescent="0.25">
      <c r="E5037" s="47"/>
      <c r="G5037" s="47"/>
      <c r="O5037" s="47"/>
    </row>
    <row r="5038" spans="5:15" s="49" customFormat="1" x14ac:dyDescent="0.25">
      <c r="E5038" s="47"/>
      <c r="G5038" s="47"/>
      <c r="O5038" s="47"/>
    </row>
    <row r="5039" spans="5:15" s="49" customFormat="1" x14ac:dyDescent="0.25">
      <c r="E5039" s="47"/>
      <c r="G5039" s="47"/>
      <c r="O5039" s="47"/>
    </row>
    <row r="5040" spans="5:15" s="49" customFormat="1" x14ac:dyDescent="0.25">
      <c r="E5040" s="47"/>
      <c r="G5040" s="47"/>
      <c r="O5040" s="47"/>
    </row>
    <row r="5041" spans="5:15" s="49" customFormat="1" x14ac:dyDescent="0.25">
      <c r="E5041" s="47"/>
      <c r="G5041" s="47"/>
      <c r="O5041" s="47"/>
    </row>
    <row r="5042" spans="5:15" s="49" customFormat="1" x14ac:dyDescent="0.25">
      <c r="E5042" s="47"/>
      <c r="G5042" s="47"/>
      <c r="O5042" s="47"/>
    </row>
    <row r="5043" spans="5:15" s="49" customFormat="1" x14ac:dyDescent="0.25">
      <c r="E5043" s="47"/>
      <c r="G5043" s="47"/>
      <c r="O5043" s="47"/>
    </row>
    <row r="5044" spans="5:15" s="49" customFormat="1" x14ac:dyDescent="0.25">
      <c r="E5044" s="47"/>
      <c r="G5044" s="47"/>
      <c r="O5044" s="47"/>
    </row>
    <row r="5045" spans="5:15" s="49" customFormat="1" x14ac:dyDescent="0.25">
      <c r="E5045" s="47"/>
      <c r="G5045" s="47"/>
      <c r="O5045" s="47"/>
    </row>
    <row r="5046" spans="5:15" s="49" customFormat="1" x14ac:dyDescent="0.25">
      <c r="E5046" s="47"/>
      <c r="G5046" s="47"/>
      <c r="O5046" s="47"/>
    </row>
    <row r="5047" spans="5:15" s="49" customFormat="1" x14ac:dyDescent="0.25">
      <c r="E5047" s="47"/>
      <c r="G5047" s="47"/>
      <c r="O5047" s="47"/>
    </row>
    <row r="5048" spans="5:15" s="49" customFormat="1" x14ac:dyDescent="0.25">
      <c r="E5048" s="47"/>
      <c r="G5048" s="47"/>
      <c r="O5048" s="47"/>
    </row>
    <row r="5049" spans="5:15" s="49" customFormat="1" x14ac:dyDescent="0.25">
      <c r="E5049" s="47"/>
      <c r="G5049" s="47"/>
      <c r="O5049" s="47"/>
    </row>
    <row r="5050" spans="5:15" s="49" customFormat="1" x14ac:dyDescent="0.25">
      <c r="E5050" s="47"/>
      <c r="G5050" s="47"/>
      <c r="O5050" s="47"/>
    </row>
    <row r="5051" spans="5:15" s="49" customFormat="1" x14ac:dyDescent="0.25">
      <c r="E5051" s="47"/>
      <c r="G5051" s="47"/>
      <c r="O5051" s="47"/>
    </row>
    <row r="5052" spans="5:15" s="49" customFormat="1" x14ac:dyDescent="0.25">
      <c r="E5052" s="47"/>
      <c r="G5052" s="47"/>
      <c r="O5052" s="47"/>
    </row>
    <row r="5053" spans="5:15" s="49" customFormat="1" x14ac:dyDescent="0.25">
      <c r="E5053" s="47"/>
      <c r="G5053" s="47"/>
      <c r="O5053" s="47"/>
    </row>
    <row r="5054" spans="5:15" s="49" customFormat="1" x14ac:dyDescent="0.25">
      <c r="E5054" s="47"/>
      <c r="G5054" s="47"/>
      <c r="O5054" s="47"/>
    </row>
    <row r="5055" spans="5:15" s="49" customFormat="1" x14ac:dyDescent="0.25">
      <c r="E5055" s="47"/>
      <c r="G5055" s="47"/>
      <c r="O5055" s="47"/>
    </row>
    <row r="5056" spans="5:15" s="49" customFormat="1" x14ac:dyDescent="0.25">
      <c r="E5056" s="47"/>
      <c r="G5056" s="47"/>
      <c r="O5056" s="47"/>
    </row>
    <row r="5057" spans="5:15" s="49" customFormat="1" x14ac:dyDescent="0.25">
      <c r="E5057" s="47"/>
      <c r="G5057" s="47"/>
      <c r="O5057" s="47"/>
    </row>
    <row r="5058" spans="5:15" s="49" customFormat="1" x14ac:dyDescent="0.25">
      <c r="E5058" s="47"/>
      <c r="G5058" s="47"/>
      <c r="O5058" s="47"/>
    </row>
    <row r="5059" spans="5:15" s="49" customFormat="1" x14ac:dyDescent="0.25">
      <c r="E5059" s="47"/>
      <c r="G5059" s="47"/>
      <c r="O5059" s="47"/>
    </row>
    <row r="5060" spans="5:15" s="49" customFormat="1" x14ac:dyDescent="0.25">
      <c r="E5060" s="47"/>
      <c r="G5060" s="47"/>
      <c r="O5060" s="47"/>
    </row>
    <row r="5061" spans="5:15" s="49" customFormat="1" x14ac:dyDescent="0.25">
      <c r="E5061" s="47"/>
      <c r="G5061" s="47"/>
      <c r="O5061" s="47"/>
    </row>
    <row r="5062" spans="5:15" s="49" customFormat="1" x14ac:dyDescent="0.25">
      <c r="E5062" s="47"/>
      <c r="G5062" s="47"/>
      <c r="O5062" s="47"/>
    </row>
    <row r="5063" spans="5:15" s="49" customFormat="1" x14ac:dyDescent="0.25">
      <c r="E5063" s="47"/>
      <c r="G5063" s="47"/>
      <c r="O5063" s="47"/>
    </row>
    <row r="5064" spans="5:15" s="49" customFormat="1" x14ac:dyDescent="0.25">
      <c r="E5064" s="47"/>
      <c r="G5064" s="47"/>
      <c r="O5064" s="47"/>
    </row>
    <row r="5065" spans="5:15" s="49" customFormat="1" x14ac:dyDescent="0.25">
      <c r="E5065" s="47"/>
      <c r="G5065" s="47"/>
      <c r="O5065" s="47"/>
    </row>
    <row r="5066" spans="5:15" s="49" customFormat="1" x14ac:dyDescent="0.25">
      <c r="E5066" s="47"/>
      <c r="G5066" s="47"/>
      <c r="O5066" s="47"/>
    </row>
    <row r="5067" spans="5:15" s="49" customFormat="1" x14ac:dyDescent="0.25">
      <c r="E5067" s="47"/>
      <c r="G5067" s="47"/>
      <c r="O5067" s="47"/>
    </row>
    <row r="5068" spans="5:15" s="49" customFormat="1" x14ac:dyDescent="0.25">
      <c r="E5068" s="47"/>
      <c r="G5068" s="47"/>
      <c r="O5068" s="47"/>
    </row>
    <row r="5069" spans="5:15" s="49" customFormat="1" x14ac:dyDescent="0.25">
      <c r="E5069" s="47"/>
      <c r="G5069" s="47"/>
      <c r="O5069" s="47"/>
    </row>
    <row r="5070" spans="5:15" s="49" customFormat="1" x14ac:dyDescent="0.25">
      <c r="E5070" s="47"/>
      <c r="G5070" s="47"/>
      <c r="O5070" s="47"/>
    </row>
    <row r="5071" spans="5:15" s="49" customFormat="1" x14ac:dyDescent="0.25">
      <c r="E5071" s="47"/>
      <c r="G5071" s="47"/>
      <c r="O5071" s="47"/>
    </row>
    <row r="5072" spans="5:15" s="49" customFormat="1" x14ac:dyDescent="0.25">
      <c r="E5072" s="47"/>
      <c r="G5072" s="47"/>
      <c r="O5072" s="47"/>
    </row>
    <row r="5073" spans="5:15" s="49" customFormat="1" x14ac:dyDescent="0.25">
      <c r="E5073" s="47"/>
      <c r="G5073" s="47"/>
      <c r="O5073" s="47"/>
    </row>
    <row r="5074" spans="5:15" s="49" customFormat="1" x14ac:dyDescent="0.25">
      <c r="E5074" s="47"/>
      <c r="G5074" s="47"/>
      <c r="O5074" s="47"/>
    </row>
    <row r="5075" spans="5:15" s="49" customFormat="1" x14ac:dyDescent="0.25">
      <c r="E5075" s="47"/>
      <c r="G5075" s="47"/>
      <c r="O5075" s="47"/>
    </row>
    <row r="5076" spans="5:15" s="49" customFormat="1" x14ac:dyDescent="0.25">
      <c r="E5076" s="47"/>
      <c r="G5076" s="47"/>
      <c r="O5076" s="47"/>
    </row>
    <row r="5077" spans="5:15" s="49" customFormat="1" x14ac:dyDescent="0.25">
      <c r="E5077" s="47"/>
      <c r="G5077" s="47"/>
      <c r="O5077" s="47"/>
    </row>
    <row r="5078" spans="5:15" s="49" customFormat="1" x14ac:dyDescent="0.25">
      <c r="E5078" s="47"/>
      <c r="G5078" s="47"/>
      <c r="O5078" s="47"/>
    </row>
    <row r="5079" spans="5:15" s="49" customFormat="1" x14ac:dyDescent="0.25">
      <c r="E5079" s="47"/>
      <c r="G5079" s="47"/>
      <c r="O5079" s="47"/>
    </row>
    <row r="5080" spans="5:15" s="49" customFormat="1" x14ac:dyDescent="0.25">
      <c r="E5080" s="47"/>
      <c r="G5080" s="47"/>
      <c r="O5080" s="47"/>
    </row>
    <row r="5081" spans="5:15" s="49" customFormat="1" x14ac:dyDescent="0.25">
      <c r="E5081" s="47"/>
      <c r="G5081" s="47"/>
      <c r="O5081" s="47"/>
    </row>
    <row r="5082" spans="5:15" s="49" customFormat="1" x14ac:dyDescent="0.25">
      <c r="E5082" s="47"/>
      <c r="G5082" s="47"/>
      <c r="O5082" s="47"/>
    </row>
    <row r="5083" spans="5:15" s="49" customFormat="1" x14ac:dyDescent="0.25">
      <c r="E5083" s="47"/>
      <c r="G5083" s="47"/>
      <c r="O5083" s="47"/>
    </row>
    <row r="5084" spans="5:15" s="49" customFormat="1" x14ac:dyDescent="0.25">
      <c r="E5084" s="47"/>
      <c r="G5084" s="47"/>
      <c r="O5084" s="47"/>
    </row>
    <row r="5085" spans="5:15" s="49" customFormat="1" x14ac:dyDescent="0.25">
      <c r="E5085" s="47"/>
      <c r="G5085" s="47"/>
      <c r="O5085" s="47"/>
    </row>
    <row r="5086" spans="5:15" s="49" customFormat="1" x14ac:dyDescent="0.25">
      <c r="E5086" s="47"/>
      <c r="G5086" s="47"/>
      <c r="O5086" s="47"/>
    </row>
    <row r="5087" spans="5:15" s="49" customFormat="1" x14ac:dyDescent="0.25">
      <c r="E5087" s="47"/>
      <c r="G5087" s="47"/>
      <c r="O5087" s="47"/>
    </row>
    <row r="5088" spans="5:15" s="49" customFormat="1" x14ac:dyDescent="0.25">
      <c r="E5088" s="47"/>
      <c r="G5088" s="47"/>
      <c r="O5088" s="47"/>
    </row>
    <row r="5089" spans="5:15" s="49" customFormat="1" x14ac:dyDescent="0.25">
      <c r="E5089" s="47"/>
      <c r="G5089" s="47"/>
      <c r="O5089" s="47"/>
    </row>
    <row r="5090" spans="5:15" s="49" customFormat="1" x14ac:dyDescent="0.25">
      <c r="E5090" s="47"/>
      <c r="G5090" s="47"/>
      <c r="O5090" s="47"/>
    </row>
    <row r="5091" spans="5:15" s="49" customFormat="1" x14ac:dyDescent="0.25">
      <c r="E5091" s="47"/>
      <c r="G5091" s="47"/>
      <c r="O5091" s="47"/>
    </row>
    <row r="5092" spans="5:15" s="49" customFormat="1" x14ac:dyDescent="0.25">
      <c r="E5092" s="47"/>
      <c r="G5092" s="47"/>
      <c r="O5092" s="47"/>
    </row>
    <row r="5093" spans="5:15" s="49" customFormat="1" x14ac:dyDescent="0.25">
      <c r="E5093" s="47"/>
      <c r="G5093" s="47"/>
      <c r="O5093" s="47"/>
    </row>
    <row r="5094" spans="5:15" s="49" customFormat="1" x14ac:dyDescent="0.25">
      <c r="E5094" s="47"/>
      <c r="G5094" s="47"/>
      <c r="O5094" s="47"/>
    </row>
    <row r="5095" spans="5:15" s="49" customFormat="1" x14ac:dyDescent="0.25">
      <c r="E5095" s="47"/>
      <c r="G5095" s="47"/>
      <c r="O5095" s="47"/>
    </row>
    <row r="5096" spans="5:15" s="49" customFormat="1" x14ac:dyDescent="0.25">
      <c r="E5096" s="47"/>
      <c r="G5096" s="47"/>
      <c r="O5096" s="47"/>
    </row>
    <row r="5097" spans="5:15" s="49" customFormat="1" x14ac:dyDescent="0.25">
      <c r="E5097" s="47"/>
      <c r="G5097" s="47"/>
      <c r="O5097" s="47"/>
    </row>
    <row r="5098" spans="5:15" s="49" customFormat="1" x14ac:dyDescent="0.25">
      <c r="E5098" s="47"/>
      <c r="G5098" s="47"/>
      <c r="O5098" s="47"/>
    </row>
    <row r="5099" spans="5:15" s="49" customFormat="1" x14ac:dyDescent="0.25">
      <c r="E5099" s="47"/>
      <c r="G5099" s="47"/>
      <c r="O5099" s="47"/>
    </row>
    <row r="5100" spans="5:15" s="49" customFormat="1" x14ac:dyDescent="0.25">
      <c r="E5100" s="47"/>
      <c r="G5100" s="47"/>
      <c r="O5100" s="47"/>
    </row>
    <row r="5101" spans="5:15" s="49" customFormat="1" x14ac:dyDescent="0.25">
      <c r="E5101" s="47"/>
      <c r="G5101" s="47"/>
      <c r="O5101" s="47"/>
    </row>
    <row r="5102" spans="5:15" s="49" customFormat="1" x14ac:dyDescent="0.25">
      <c r="E5102" s="47"/>
      <c r="G5102" s="47"/>
      <c r="O5102" s="47"/>
    </row>
    <row r="5103" spans="5:15" s="49" customFormat="1" x14ac:dyDescent="0.25">
      <c r="E5103" s="47"/>
      <c r="G5103" s="47"/>
      <c r="O5103" s="47"/>
    </row>
    <row r="5104" spans="5:15" s="49" customFormat="1" x14ac:dyDescent="0.25">
      <c r="E5104" s="47"/>
      <c r="G5104" s="47"/>
      <c r="O5104" s="47"/>
    </row>
    <row r="5105" spans="5:15" s="49" customFormat="1" x14ac:dyDescent="0.25">
      <c r="E5105" s="47"/>
      <c r="G5105" s="47"/>
      <c r="O5105" s="47"/>
    </row>
    <row r="5106" spans="5:15" s="49" customFormat="1" x14ac:dyDescent="0.25">
      <c r="E5106" s="47"/>
      <c r="G5106" s="47"/>
      <c r="O5106" s="47"/>
    </row>
    <row r="5107" spans="5:15" s="49" customFormat="1" x14ac:dyDescent="0.25">
      <c r="E5107" s="47"/>
      <c r="G5107" s="47"/>
      <c r="O5107" s="47"/>
    </row>
    <row r="5108" spans="5:15" s="49" customFormat="1" x14ac:dyDescent="0.25">
      <c r="E5108" s="47"/>
      <c r="G5108" s="47"/>
      <c r="O5108" s="47"/>
    </row>
    <row r="5109" spans="5:15" s="49" customFormat="1" x14ac:dyDescent="0.25">
      <c r="E5109" s="47"/>
      <c r="G5109" s="47"/>
      <c r="O5109" s="47"/>
    </row>
    <row r="5110" spans="5:15" s="49" customFormat="1" x14ac:dyDescent="0.25">
      <c r="E5110" s="47"/>
      <c r="G5110" s="47"/>
      <c r="O5110" s="47"/>
    </row>
    <row r="5111" spans="5:15" s="49" customFormat="1" x14ac:dyDescent="0.25">
      <c r="E5111" s="47"/>
      <c r="G5111" s="47"/>
      <c r="O5111" s="47"/>
    </row>
    <row r="5112" spans="5:15" s="49" customFormat="1" x14ac:dyDescent="0.25">
      <c r="E5112" s="47"/>
      <c r="G5112" s="47"/>
      <c r="O5112" s="47"/>
    </row>
    <row r="5113" spans="5:15" s="49" customFormat="1" x14ac:dyDescent="0.25">
      <c r="E5113" s="47"/>
      <c r="G5113" s="47"/>
      <c r="O5113" s="47"/>
    </row>
    <row r="5114" spans="5:15" s="49" customFormat="1" x14ac:dyDescent="0.25">
      <c r="E5114" s="47"/>
      <c r="G5114" s="47"/>
      <c r="O5114" s="47"/>
    </row>
    <row r="5115" spans="5:15" s="49" customFormat="1" x14ac:dyDescent="0.25">
      <c r="E5115" s="47"/>
      <c r="G5115" s="47"/>
      <c r="O5115" s="47"/>
    </row>
    <row r="5116" spans="5:15" s="49" customFormat="1" x14ac:dyDescent="0.25">
      <c r="E5116" s="47"/>
      <c r="G5116" s="47"/>
      <c r="O5116" s="47"/>
    </row>
    <row r="5117" spans="5:15" s="49" customFormat="1" x14ac:dyDescent="0.25">
      <c r="E5117" s="47"/>
      <c r="G5117" s="47"/>
      <c r="O5117" s="47"/>
    </row>
    <row r="5118" spans="5:15" s="49" customFormat="1" x14ac:dyDescent="0.25">
      <c r="E5118" s="47"/>
      <c r="G5118" s="47"/>
      <c r="O5118" s="47"/>
    </row>
    <row r="5119" spans="5:15" s="49" customFormat="1" x14ac:dyDescent="0.25">
      <c r="E5119" s="47"/>
      <c r="G5119" s="47"/>
      <c r="O5119" s="47"/>
    </row>
    <row r="5120" spans="5:15" s="49" customFormat="1" x14ac:dyDescent="0.25">
      <c r="E5120" s="47"/>
      <c r="G5120" s="47"/>
      <c r="O5120" s="47"/>
    </row>
    <row r="5121" spans="5:15" s="49" customFormat="1" x14ac:dyDescent="0.25">
      <c r="E5121" s="47"/>
      <c r="G5121" s="47"/>
      <c r="O5121" s="47"/>
    </row>
    <row r="5122" spans="5:15" s="49" customFormat="1" x14ac:dyDescent="0.25">
      <c r="E5122" s="47"/>
      <c r="G5122" s="47"/>
      <c r="O5122" s="47"/>
    </row>
    <row r="5123" spans="5:15" s="49" customFormat="1" x14ac:dyDescent="0.25">
      <c r="E5123" s="47"/>
      <c r="G5123" s="47"/>
      <c r="O5123" s="47"/>
    </row>
    <row r="5124" spans="5:15" s="49" customFormat="1" x14ac:dyDescent="0.25">
      <c r="E5124" s="47"/>
      <c r="G5124" s="47"/>
      <c r="O5124" s="47"/>
    </row>
    <row r="5125" spans="5:15" s="49" customFormat="1" x14ac:dyDescent="0.25">
      <c r="E5125" s="47"/>
      <c r="G5125" s="47"/>
      <c r="O5125" s="47"/>
    </row>
    <row r="5126" spans="5:15" s="49" customFormat="1" x14ac:dyDescent="0.25">
      <c r="E5126" s="47"/>
      <c r="G5126" s="47"/>
      <c r="O5126" s="47"/>
    </row>
    <row r="5127" spans="5:15" s="49" customFormat="1" x14ac:dyDescent="0.25">
      <c r="E5127" s="47"/>
      <c r="G5127" s="47"/>
      <c r="O5127" s="47"/>
    </row>
    <row r="5128" spans="5:15" s="49" customFormat="1" x14ac:dyDescent="0.25">
      <c r="E5128" s="47"/>
      <c r="G5128" s="47"/>
      <c r="O5128" s="47"/>
    </row>
    <row r="5129" spans="5:15" s="49" customFormat="1" x14ac:dyDescent="0.25">
      <c r="E5129" s="47"/>
      <c r="G5129" s="47"/>
      <c r="O5129" s="47"/>
    </row>
    <row r="5130" spans="5:15" s="49" customFormat="1" x14ac:dyDescent="0.25">
      <c r="E5130" s="47"/>
      <c r="G5130" s="47"/>
      <c r="O5130" s="47"/>
    </row>
    <row r="5131" spans="5:15" s="49" customFormat="1" x14ac:dyDescent="0.25">
      <c r="E5131" s="47"/>
      <c r="G5131" s="47"/>
      <c r="O5131" s="47"/>
    </row>
    <row r="5132" spans="5:15" s="49" customFormat="1" x14ac:dyDescent="0.25">
      <c r="E5132" s="47"/>
      <c r="G5132" s="47"/>
      <c r="O5132" s="47"/>
    </row>
    <row r="5133" spans="5:15" s="49" customFormat="1" x14ac:dyDescent="0.25">
      <c r="E5133" s="47"/>
      <c r="G5133" s="47"/>
      <c r="O5133" s="47"/>
    </row>
    <row r="5134" spans="5:15" s="49" customFormat="1" x14ac:dyDescent="0.25">
      <c r="E5134" s="47"/>
      <c r="G5134" s="47"/>
      <c r="O5134" s="47"/>
    </row>
    <row r="5135" spans="5:15" s="49" customFormat="1" x14ac:dyDescent="0.25">
      <c r="E5135" s="47"/>
      <c r="G5135" s="47"/>
      <c r="O5135" s="47"/>
    </row>
    <row r="5136" spans="5:15" s="49" customFormat="1" x14ac:dyDescent="0.25">
      <c r="E5136" s="47"/>
      <c r="G5136" s="47"/>
      <c r="O5136" s="47"/>
    </row>
    <row r="5137" spans="5:15" s="49" customFormat="1" x14ac:dyDescent="0.25">
      <c r="E5137" s="47"/>
      <c r="G5137" s="47"/>
      <c r="O5137" s="47"/>
    </row>
    <row r="5138" spans="5:15" s="49" customFormat="1" x14ac:dyDescent="0.25">
      <c r="E5138" s="47"/>
      <c r="G5138" s="47"/>
      <c r="O5138" s="47"/>
    </row>
    <row r="5139" spans="5:15" s="49" customFormat="1" x14ac:dyDescent="0.25">
      <c r="E5139" s="47"/>
      <c r="G5139" s="47"/>
      <c r="O5139" s="47"/>
    </row>
    <row r="5140" spans="5:15" s="49" customFormat="1" x14ac:dyDescent="0.25">
      <c r="E5140" s="47"/>
      <c r="G5140" s="47"/>
      <c r="O5140" s="47"/>
    </row>
    <row r="5141" spans="5:15" s="49" customFormat="1" x14ac:dyDescent="0.25">
      <c r="E5141" s="47"/>
      <c r="G5141" s="47"/>
      <c r="O5141" s="47"/>
    </row>
    <row r="5142" spans="5:15" s="49" customFormat="1" x14ac:dyDescent="0.25">
      <c r="E5142" s="47"/>
      <c r="G5142" s="47"/>
      <c r="O5142" s="47"/>
    </row>
    <row r="5143" spans="5:15" s="49" customFormat="1" x14ac:dyDescent="0.25">
      <c r="E5143" s="47"/>
      <c r="G5143" s="47"/>
      <c r="O5143" s="47"/>
    </row>
    <row r="5144" spans="5:15" s="49" customFormat="1" x14ac:dyDescent="0.25">
      <c r="E5144" s="47"/>
      <c r="G5144" s="47"/>
      <c r="O5144" s="47"/>
    </row>
    <row r="5145" spans="5:15" s="49" customFormat="1" x14ac:dyDescent="0.25">
      <c r="E5145" s="47"/>
      <c r="G5145" s="47"/>
      <c r="O5145" s="47"/>
    </row>
    <row r="5146" spans="5:15" s="49" customFormat="1" x14ac:dyDescent="0.25">
      <c r="E5146" s="47"/>
      <c r="G5146" s="47"/>
      <c r="O5146" s="47"/>
    </row>
    <row r="5147" spans="5:15" s="49" customFormat="1" x14ac:dyDescent="0.25">
      <c r="E5147" s="47"/>
      <c r="G5147" s="47"/>
      <c r="O5147" s="47"/>
    </row>
    <row r="5148" spans="5:15" s="49" customFormat="1" x14ac:dyDescent="0.25">
      <c r="E5148" s="47"/>
      <c r="G5148" s="47"/>
      <c r="O5148" s="47"/>
    </row>
    <row r="5149" spans="5:15" s="49" customFormat="1" x14ac:dyDescent="0.25">
      <c r="E5149" s="47"/>
      <c r="G5149" s="47"/>
      <c r="O5149" s="47"/>
    </row>
    <row r="5150" spans="5:15" s="49" customFormat="1" x14ac:dyDescent="0.25">
      <c r="E5150" s="47"/>
      <c r="G5150" s="47"/>
      <c r="O5150" s="47"/>
    </row>
    <row r="5151" spans="5:15" s="49" customFormat="1" x14ac:dyDescent="0.25">
      <c r="E5151" s="47"/>
      <c r="G5151" s="47"/>
      <c r="O5151" s="47"/>
    </row>
    <row r="5152" spans="5:15" s="49" customFormat="1" x14ac:dyDescent="0.25">
      <c r="E5152" s="47"/>
      <c r="G5152" s="47"/>
      <c r="O5152" s="47"/>
    </row>
    <row r="5153" spans="5:15" s="49" customFormat="1" x14ac:dyDescent="0.25">
      <c r="E5153" s="47"/>
      <c r="G5153" s="47"/>
      <c r="O5153" s="47"/>
    </row>
    <row r="5154" spans="5:15" s="49" customFormat="1" x14ac:dyDescent="0.25">
      <c r="E5154" s="47"/>
      <c r="G5154" s="47"/>
      <c r="O5154" s="47"/>
    </row>
    <row r="5155" spans="5:15" s="49" customFormat="1" x14ac:dyDescent="0.25">
      <c r="E5155" s="47"/>
      <c r="G5155" s="47"/>
      <c r="O5155" s="47"/>
    </row>
    <row r="5156" spans="5:15" s="49" customFormat="1" x14ac:dyDescent="0.25">
      <c r="E5156" s="47"/>
      <c r="G5156" s="47"/>
      <c r="O5156" s="47"/>
    </row>
    <row r="5157" spans="5:15" s="49" customFormat="1" x14ac:dyDescent="0.25">
      <c r="E5157" s="47"/>
      <c r="G5157" s="47"/>
      <c r="O5157" s="47"/>
    </row>
    <row r="5158" spans="5:15" s="49" customFormat="1" x14ac:dyDescent="0.25">
      <c r="E5158" s="47"/>
      <c r="G5158" s="47"/>
      <c r="O5158" s="47"/>
    </row>
    <row r="5159" spans="5:15" s="49" customFormat="1" x14ac:dyDescent="0.25">
      <c r="E5159" s="47"/>
      <c r="G5159" s="47"/>
      <c r="O5159" s="47"/>
    </row>
    <row r="5160" spans="5:15" s="49" customFormat="1" x14ac:dyDescent="0.25">
      <c r="E5160" s="47"/>
      <c r="G5160" s="47"/>
      <c r="O5160" s="47"/>
    </row>
    <row r="5161" spans="5:15" s="49" customFormat="1" x14ac:dyDescent="0.25">
      <c r="E5161" s="47"/>
      <c r="G5161" s="47"/>
      <c r="O5161" s="47"/>
    </row>
    <row r="5162" spans="5:15" s="49" customFormat="1" x14ac:dyDescent="0.25">
      <c r="E5162" s="47"/>
      <c r="G5162" s="47"/>
      <c r="O5162" s="47"/>
    </row>
    <row r="5163" spans="5:15" s="49" customFormat="1" x14ac:dyDescent="0.25">
      <c r="E5163" s="47"/>
      <c r="G5163" s="47"/>
      <c r="O5163" s="47"/>
    </row>
    <row r="5164" spans="5:15" s="49" customFormat="1" x14ac:dyDescent="0.25">
      <c r="E5164" s="47"/>
      <c r="G5164" s="47"/>
      <c r="O5164" s="47"/>
    </row>
    <row r="5165" spans="5:15" s="49" customFormat="1" x14ac:dyDescent="0.25">
      <c r="E5165" s="47"/>
      <c r="G5165" s="47"/>
      <c r="O5165" s="47"/>
    </row>
    <row r="5166" spans="5:15" s="49" customFormat="1" x14ac:dyDescent="0.25">
      <c r="E5166" s="47"/>
      <c r="G5166" s="47"/>
      <c r="O5166" s="47"/>
    </row>
    <row r="5167" spans="5:15" s="49" customFormat="1" x14ac:dyDescent="0.25">
      <c r="E5167" s="47"/>
      <c r="G5167" s="47"/>
      <c r="O5167" s="47"/>
    </row>
    <row r="5168" spans="5:15" s="49" customFormat="1" x14ac:dyDescent="0.25">
      <c r="E5168" s="47"/>
      <c r="G5168" s="47"/>
      <c r="O5168" s="47"/>
    </row>
    <row r="5169" spans="5:15" s="49" customFormat="1" x14ac:dyDescent="0.25">
      <c r="E5169" s="47"/>
      <c r="G5169" s="47"/>
      <c r="O5169" s="47"/>
    </row>
    <row r="5170" spans="5:15" s="49" customFormat="1" x14ac:dyDescent="0.25">
      <c r="E5170" s="47"/>
      <c r="G5170" s="47"/>
      <c r="O5170" s="47"/>
    </row>
    <row r="5171" spans="5:15" s="49" customFormat="1" x14ac:dyDescent="0.25">
      <c r="E5171" s="47"/>
      <c r="G5171" s="47"/>
      <c r="O5171" s="47"/>
    </row>
    <row r="5172" spans="5:15" s="49" customFormat="1" x14ac:dyDescent="0.25">
      <c r="E5172" s="47"/>
      <c r="G5172" s="47"/>
      <c r="O5172" s="47"/>
    </row>
    <row r="5173" spans="5:15" s="49" customFormat="1" x14ac:dyDescent="0.25">
      <c r="E5173" s="47"/>
      <c r="G5173" s="47"/>
      <c r="O5173" s="47"/>
    </row>
    <row r="5174" spans="5:15" s="49" customFormat="1" x14ac:dyDescent="0.25">
      <c r="E5174" s="47"/>
      <c r="G5174" s="47"/>
      <c r="O5174" s="47"/>
    </row>
    <row r="5175" spans="5:15" s="49" customFormat="1" x14ac:dyDescent="0.25">
      <c r="E5175" s="47"/>
      <c r="G5175" s="47"/>
      <c r="O5175" s="47"/>
    </row>
    <row r="5176" spans="5:15" s="49" customFormat="1" x14ac:dyDescent="0.25">
      <c r="E5176" s="47"/>
      <c r="G5176" s="47"/>
      <c r="O5176" s="47"/>
    </row>
    <row r="5177" spans="5:15" s="49" customFormat="1" x14ac:dyDescent="0.25">
      <c r="E5177" s="47"/>
      <c r="G5177" s="47"/>
      <c r="O5177" s="47"/>
    </row>
    <row r="5178" spans="5:15" s="49" customFormat="1" x14ac:dyDescent="0.25">
      <c r="E5178" s="47"/>
      <c r="G5178" s="47"/>
      <c r="O5178" s="47"/>
    </row>
    <row r="5179" spans="5:15" s="49" customFormat="1" x14ac:dyDescent="0.25">
      <c r="E5179" s="47"/>
      <c r="G5179" s="47"/>
      <c r="O5179" s="47"/>
    </row>
    <row r="5180" spans="5:15" s="49" customFormat="1" x14ac:dyDescent="0.25">
      <c r="E5180" s="47"/>
      <c r="G5180" s="47"/>
      <c r="O5180" s="47"/>
    </row>
    <row r="5181" spans="5:15" s="49" customFormat="1" x14ac:dyDescent="0.25">
      <c r="E5181" s="47"/>
      <c r="G5181" s="47"/>
      <c r="O5181" s="47"/>
    </row>
    <row r="5182" spans="5:15" s="49" customFormat="1" x14ac:dyDescent="0.25">
      <c r="E5182" s="47"/>
      <c r="G5182" s="47"/>
      <c r="O5182" s="47"/>
    </row>
    <row r="5183" spans="5:15" s="49" customFormat="1" x14ac:dyDescent="0.25">
      <c r="E5183" s="47"/>
      <c r="G5183" s="47"/>
      <c r="O5183" s="47"/>
    </row>
    <row r="5184" spans="5:15" s="49" customFormat="1" x14ac:dyDescent="0.25">
      <c r="E5184" s="47"/>
      <c r="G5184" s="47"/>
      <c r="O5184" s="47"/>
    </row>
    <row r="5185" spans="5:15" s="49" customFormat="1" x14ac:dyDescent="0.25">
      <c r="E5185" s="47"/>
      <c r="G5185" s="47"/>
      <c r="O5185" s="47"/>
    </row>
    <row r="5186" spans="5:15" s="49" customFormat="1" x14ac:dyDescent="0.25">
      <c r="E5186" s="47"/>
      <c r="G5186" s="47"/>
      <c r="O5186" s="47"/>
    </row>
    <row r="5187" spans="5:15" s="49" customFormat="1" x14ac:dyDescent="0.25">
      <c r="E5187" s="47"/>
      <c r="G5187" s="47"/>
      <c r="O5187" s="47"/>
    </row>
    <row r="5188" spans="5:15" s="49" customFormat="1" x14ac:dyDescent="0.25">
      <c r="E5188" s="47"/>
      <c r="G5188" s="47"/>
      <c r="O5188" s="47"/>
    </row>
    <row r="5189" spans="5:15" s="49" customFormat="1" x14ac:dyDescent="0.25">
      <c r="E5189" s="47"/>
      <c r="G5189" s="47"/>
      <c r="O5189" s="47"/>
    </row>
    <row r="5190" spans="5:15" s="49" customFormat="1" x14ac:dyDescent="0.25">
      <c r="E5190" s="47"/>
      <c r="G5190" s="47"/>
      <c r="O5190" s="47"/>
    </row>
    <row r="5191" spans="5:15" s="49" customFormat="1" x14ac:dyDescent="0.25">
      <c r="E5191" s="47"/>
      <c r="G5191" s="47"/>
      <c r="O5191" s="47"/>
    </row>
    <row r="5192" spans="5:15" s="49" customFormat="1" x14ac:dyDescent="0.25">
      <c r="E5192" s="47"/>
      <c r="G5192" s="47"/>
      <c r="O5192" s="47"/>
    </row>
    <row r="5193" spans="5:15" s="49" customFormat="1" x14ac:dyDescent="0.25">
      <c r="E5193" s="47"/>
      <c r="G5193" s="47"/>
      <c r="O5193" s="47"/>
    </row>
    <row r="5194" spans="5:15" s="49" customFormat="1" x14ac:dyDescent="0.25">
      <c r="E5194" s="47"/>
      <c r="G5194" s="47"/>
      <c r="O5194" s="47"/>
    </row>
    <row r="5195" spans="5:15" s="49" customFormat="1" x14ac:dyDescent="0.25">
      <c r="E5195" s="47"/>
      <c r="G5195" s="47"/>
      <c r="O5195" s="47"/>
    </row>
    <row r="5196" spans="5:15" s="49" customFormat="1" x14ac:dyDescent="0.25">
      <c r="E5196" s="47"/>
      <c r="G5196" s="47"/>
      <c r="O5196" s="47"/>
    </row>
    <row r="5197" spans="5:15" s="49" customFormat="1" x14ac:dyDescent="0.25">
      <c r="E5197" s="47"/>
      <c r="G5197" s="47"/>
      <c r="O5197" s="47"/>
    </row>
    <row r="5198" spans="5:15" s="49" customFormat="1" x14ac:dyDescent="0.25">
      <c r="E5198" s="47"/>
      <c r="G5198" s="47"/>
      <c r="O5198" s="47"/>
    </row>
    <row r="5199" spans="5:15" s="49" customFormat="1" x14ac:dyDescent="0.25">
      <c r="E5199" s="47"/>
      <c r="G5199" s="47"/>
      <c r="O5199" s="47"/>
    </row>
    <row r="5200" spans="5:15" s="49" customFormat="1" x14ac:dyDescent="0.25">
      <c r="E5200" s="47"/>
      <c r="G5200" s="47"/>
      <c r="O5200" s="47"/>
    </row>
    <row r="5201" spans="5:15" s="49" customFormat="1" x14ac:dyDescent="0.25">
      <c r="E5201" s="47"/>
      <c r="G5201" s="47"/>
      <c r="O5201" s="47"/>
    </row>
    <row r="5202" spans="5:15" s="49" customFormat="1" x14ac:dyDescent="0.25">
      <c r="E5202" s="47"/>
      <c r="G5202" s="47"/>
      <c r="O5202" s="47"/>
    </row>
    <row r="5203" spans="5:15" s="49" customFormat="1" x14ac:dyDescent="0.25">
      <c r="E5203" s="47"/>
      <c r="G5203" s="47"/>
      <c r="O5203" s="47"/>
    </row>
    <row r="5204" spans="5:15" s="49" customFormat="1" x14ac:dyDescent="0.25">
      <c r="E5204" s="47"/>
      <c r="G5204" s="47"/>
      <c r="O5204" s="47"/>
    </row>
    <row r="5205" spans="5:15" s="49" customFormat="1" x14ac:dyDescent="0.25">
      <c r="E5205" s="47"/>
      <c r="G5205" s="47"/>
      <c r="O5205" s="47"/>
    </row>
    <row r="5206" spans="5:15" s="49" customFormat="1" x14ac:dyDescent="0.25">
      <c r="E5206" s="47"/>
      <c r="G5206" s="47"/>
      <c r="O5206" s="47"/>
    </row>
    <row r="5207" spans="5:15" s="49" customFormat="1" x14ac:dyDescent="0.25">
      <c r="E5207" s="47"/>
      <c r="G5207" s="47"/>
      <c r="O5207" s="47"/>
    </row>
    <row r="5208" spans="5:15" s="49" customFormat="1" x14ac:dyDescent="0.25">
      <c r="E5208" s="47"/>
      <c r="G5208" s="47"/>
      <c r="O5208" s="47"/>
    </row>
    <row r="5209" spans="5:15" s="49" customFormat="1" x14ac:dyDescent="0.25">
      <c r="E5209" s="47"/>
      <c r="G5209" s="47"/>
      <c r="O5209" s="47"/>
    </row>
    <row r="5210" spans="5:15" s="49" customFormat="1" x14ac:dyDescent="0.25">
      <c r="E5210" s="47"/>
      <c r="G5210" s="47"/>
      <c r="O5210" s="47"/>
    </row>
    <row r="5211" spans="5:15" s="49" customFormat="1" x14ac:dyDescent="0.25">
      <c r="E5211" s="47"/>
      <c r="G5211" s="47"/>
      <c r="O5211" s="47"/>
    </row>
    <row r="5212" spans="5:15" s="49" customFormat="1" x14ac:dyDescent="0.25">
      <c r="E5212" s="47"/>
      <c r="G5212" s="47"/>
      <c r="O5212" s="47"/>
    </row>
    <row r="5213" spans="5:15" s="49" customFormat="1" x14ac:dyDescent="0.25">
      <c r="E5213" s="47"/>
      <c r="G5213" s="47"/>
      <c r="O5213" s="47"/>
    </row>
    <row r="5214" spans="5:15" s="49" customFormat="1" x14ac:dyDescent="0.25">
      <c r="E5214" s="47"/>
      <c r="G5214" s="47"/>
      <c r="O5214" s="47"/>
    </row>
    <row r="5215" spans="5:15" s="49" customFormat="1" x14ac:dyDescent="0.25">
      <c r="E5215" s="47"/>
      <c r="G5215" s="47"/>
      <c r="O5215" s="47"/>
    </row>
    <row r="5216" spans="5:15" s="49" customFormat="1" x14ac:dyDescent="0.25">
      <c r="E5216" s="47"/>
      <c r="G5216" s="47"/>
      <c r="O5216" s="47"/>
    </row>
    <row r="5217" spans="5:15" s="49" customFormat="1" x14ac:dyDescent="0.25">
      <c r="E5217" s="47"/>
      <c r="G5217" s="47"/>
      <c r="O5217" s="47"/>
    </row>
    <row r="5218" spans="5:15" s="49" customFormat="1" x14ac:dyDescent="0.25">
      <c r="E5218" s="47"/>
      <c r="G5218" s="47"/>
      <c r="O5218" s="47"/>
    </row>
    <row r="5219" spans="5:15" s="49" customFormat="1" x14ac:dyDescent="0.25">
      <c r="E5219" s="47"/>
      <c r="G5219" s="47"/>
      <c r="O5219" s="47"/>
    </row>
    <row r="5220" spans="5:15" s="49" customFormat="1" x14ac:dyDescent="0.25">
      <c r="E5220" s="47"/>
      <c r="G5220" s="47"/>
      <c r="O5220" s="47"/>
    </row>
    <row r="5221" spans="5:15" s="49" customFormat="1" x14ac:dyDescent="0.25">
      <c r="E5221" s="47"/>
      <c r="G5221" s="47"/>
      <c r="O5221" s="47"/>
    </row>
    <row r="5222" spans="5:15" s="49" customFormat="1" x14ac:dyDescent="0.25">
      <c r="E5222" s="47"/>
      <c r="G5222" s="47"/>
      <c r="O5222" s="47"/>
    </row>
    <row r="5223" spans="5:15" s="49" customFormat="1" x14ac:dyDescent="0.25">
      <c r="E5223" s="47"/>
      <c r="G5223" s="47"/>
      <c r="O5223" s="47"/>
    </row>
    <row r="5224" spans="5:15" s="49" customFormat="1" x14ac:dyDescent="0.25">
      <c r="E5224" s="47"/>
      <c r="G5224" s="47"/>
      <c r="O5224" s="47"/>
    </row>
    <row r="5225" spans="5:15" s="49" customFormat="1" x14ac:dyDescent="0.25">
      <c r="E5225" s="47"/>
      <c r="G5225" s="47"/>
      <c r="O5225" s="47"/>
    </row>
    <row r="5226" spans="5:15" s="49" customFormat="1" x14ac:dyDescent="0.25">
      <c r="E5226" s="47"/>
      <c r="G5226" s="47"/>
      <c r="O5226" s="47"/>
    </row>
    <row r="5227" spans="5:15" s="49" customFormat="1" x14ac:dyDescent="0.25">
      <c r="E5227" s="47"/>
      <c r="G5227" s="47"/>
      <c r="O5227" s="47"/>
    </row>
    <row r="5228" spans="5:15" s="49" customFormat="1" x14ac:dyDescent="0.25">
      <c r="E5228" s="47"/>
      <c r="G5228" s="47"/>
      <c r="O5228" s="47"/>
    </row>
    <row r="5229" spans="5:15" s="49" customFormat="1" x14ac:dyDescent="0.25">
      <c r="E5229" s="47"/>
      <c r="G5229" s="47"/>
      <c r="O5229" s="47"/>
    </row>
    <row r="5230" spans="5:15" s="49" customFormat="1" x14ac:dyDescent="0.25">
      <c r="E5230" s="47"/>
      <c r="G5230" s="47"/>
      <c r="O5230" s="47"/>
    </row>
    <row r="5231" spans="5:15" s="49" customFormat="1" x14ac:dyDescent="0.25">
      <c r="E5231" s="47"/>
      <c r="G5231" s="47"/>
      <c r="O5231" s="47"/>
    </row>
    <row r="5232" spans="5:15" s="49" customFormat="1" x14ac:dyDescent="0.25">
      <c r="E5232" s="47"/>
      <c r="G5232" s="47"/>
      <c r="O5232" s="47"/>
    </row>
    <row r="5233" spans="5:15" s="49" customFormat="1" x14ac:dyDescent="0.25">
      <c r="E5233" s="47"/>
      <c r="G5233" s="47"/>
      <c r="O5233" s="47"/>
    </row>
    <row r="5234" spans="5:15" s="49" customFormat="1" x14ac:dyDescent="0.25">
      <c r="E5234" s="47"/>
      <c r="G5234" s="47"/>
      <c r="O5234" s="47"/>
    </row>
    <row r="5235" spans="5:15" s="49" customFormat="1" x14ac:dyDescent="0.25">
      <c r="E5235" s="47"/>
      <c r="G5235" s="47"/>
      <c r="O5235" s="47"/>
    </row>
    <row r="5236" spans="5:15" s="49" customFormat="1" x14ac:dyDescent="0.25">
      <c r="E5236" s="47"/>
      <c r="G5236" s="47"/>
      <c r="O5236" s="47"/>
    </row>
    <row r="5237" spans="5:15" s="49" customFormat="1" x14ac:dyDescent="0.25">
      <c r="E5237" s="47"/>
      <c r="G5237" s="47"/>
      <c r="O5237" s="47"/>
    </row>
    <row r="5238" spans="5:15" s="49" customFormat="1" x14ac:dyDescent="0.25">
      <c r="E5238" s="47"/>
      <c r="G5238" s="47"/>
      <c r="O5238" s="47"/>
    </row>
    <row r="5239" spans="5:15" s="49" customFormat="1" x14ac:dyDescent="0.25">
      <c r="E5239" s="47"/>
      <c r="G5239" s="47"/>
      <c r="O5239" s="47"/>
    </row>
    <row r="5240" spans="5:15" s="49" customFormat="1" x14ac:dyDescent="0.25">
      <c r="E5240" s="47"/>
      <c r="G5240" s="47"/>
      <c r="O5240" s="47"/>
    </row>
    <row r="5241" spans="5:15" s="49" customFormat="1" x14ac:dyDescent="0.25">
      <c r="E5241" s="47"/>
      <c r="G5241" s="47"/>
      <c r="O5241" s="47"/>
    </row>
    <row r="5242" spans="5:15" s="49" customFormat="1" x14ac:dyDescent="0.25">
      <c r="E5242" s="47"/>
      <c r="G5242" s="47"/>
      <c r="O5242" s="47"/>
    </row>
    <row r="5243" spans="5:15" s="49" customFormat="1" x14ac:dyDescent="0.25">
      <c r="E5243" s="47"/>
      <c r="G5243" s="47"/>
      <c r="O5243" s="47"/>
    </row>
    <row r="5244" spans="5:15" s="49" customFormat="1" x14ac:dyDescent="0.25">
      <c r="E5244" s="47"/>
      <c r="G5244" s="47"/>
      <c r="O5244" s="47"/>
    </row>
    <row r="5245" spans="5:15" s="49" customFormat="1" x14ac:dyDescent="0.25">
      <c r="E5245" s="47"/>
      <c r="G5245" s="47"/>
      <c r="O5245" s="47"/>
    </row>
    <row r="5246" spans="5:15" s="49" customFormat="1" x14ac:dyDescent="0.25">
      <c r="E5246" s="47"/>
      <c r="G5246" s="47"/>
      <c r="O5246" s="47"/>
    </row>
    <row r="5247" spans="5:15" s="49" customFormat="1" x14ac:dyDescent="0.25">
      <c r="E5247" s="47"/>
      <c r="G5247" s="47"/>
      <c r="O5247" s="47"/>
    </row>
    <row r="5248" spans="5:15" s="49" customFormat="1" x14ac:dyDescent="0.25">
      <c r="E5248" s="47"/>
      <c r="G5248" s="47"/>
      <c r="O5248" s="47"/>
    </row>
    <row r="5249" spans="5:15" s="49" customFormat="1" x14ac:dyDescent="0.25">
      <c r="E5249" s="47"/>
      <c r="G5249" s="47"/>
      <c r="O5249" s="47"/>
    </row>
    <row r="5250" spans="5:15" s="49" customFormat="1" x14ac:dyDescent="0.25">
      <c r="E5250" s="47"/>
      <c r="G5250" s="47"/>
      <c r="O5250" s="47"/>
    </row>
    <row r="5251" spans="5:15" s="49" customFormat="1" x14ac:dyDescent="0.25">
      <c r="E5251" s="47"/>
      <c r="G5251" s="47"/>
      <c r="O5251" s="47"/>
    </row>
    <row r="5252" spans="5:15" s="49" customFormat="1" x14ac:dyDescent="0.25">
      <c r="E5252" s="47"/>
      <c r="G5252" s="47"/>
      <c r="O5252" s="47"/>
    </row>
    <row r="5253" spans="5:15" s="49" customFormat="1" x14ac:dyDescent="0.25">
      <c r="E5253" s="47"/>
      <c r="G5253" s="47"/>
      <c r="O5253" s="47"/>
    </row>
    <row r="5254" spans="5:15" s="49" customFormat="1" x14ac:dyDescent="0.25">
      <c r="E5254" s="47"/>
      <c r="G5254" s="47"/>
      <c r="O5254" s="47"/>
    </row>
    <row r="5255" spans="5:15" s="49" customFormat="1" x14ac:dyDescent="0.25">
      <c r="E5255" s="47"/>
      <c r="G5255" s="47"/>
      <c r="O5255" s="47"/>
    </row>
    <row r="5256" spans="5:15" s="49" customFormat="1" x14ac:dyDescent="0.25">
      <c r="E5256" s="47"/>
      <c r="G5256" s="47"/>
      <c r="O5256" s="47"/>
    </row>
    <row r="5257" spans="5:15" s="49" customFormat="1" x14ac:dyDescent="0.25">
      <c r="E5257" s="47"/>
      <c r="G5257" s="47"/>
      <c r="O5257" s="47"/>
    </row>
    <row r="5258" spans="5:15" s="49" customFormat="1" x14ac:dyDescent="0.25">
      <c r="E5258" s="47"/>
      <c r="G5258" s="47"/>
      <c r="O5258" s="47"/>
    </row>
    <row r="5259" spans="5:15" s="49" customFormat="1" x14ac:dyDescent="0.25">
      <c r="E5259" s="47"/>
      <c r="G5259" s="47"/>
      <c r="O5259" s="47"/>
    </row>
    <row r="5260" spans="5:15" s="49" customFormat="1" x14ac:dyDescent="0.25">
      <c r="E5260" s="47"/>
      <c r="G5260" s="47"/>
      <c r="O5260" s="47"/>
    </row>
    <row r="5261" spans="5:15" s="49" customFormat="1" x14ac:dyDescent="0.25">
      <c r="E5261" s="47"/>
      <c r="G5261" s="47"/>
      <c r="O5261" s="47"/>
    </row>
    <row r="5262" spans="5:15" s="49" customFormat="1" x14ac:dyDescent="0.25">
      <c r="E5262" s="47"/>
      <c r="G5262" s="47"/>
      <c r="O5262" s="47"/>
    </row>
    <row r="5263" spans="5:15" s="49" customFormat="1" x14ac:dyDescent="0.25">
      <c r="E5263" s="47"/>
      <c r="G5263" s="47"/>
      <c r="O5263" s="47"/>
    </row>
    <row r="5264" spans="5:15" s="49" customFormat="1" x14ac:dyDescent="0.25">
      <c r="E5264" s="47"/>
      <c r="G5264" s="47"/>
      <c r="O5264" s="47"/>
    </row>
    <row r="5265" spans="5:15" s="49" customFormat="1" x14ac:dyDescent="0.25">
      <c r="E5265" s="47"/>
      <c r="G5265" s="47"/>
      <c r="O5265" s="47"/>
    </row>
    <row r="5266" spans="5:15" s="49" customFormat="1" x14ac:dyDescent="0.25">
      <c r="E5266" s="47"/>
      <c r="G5266" s="47"/>
      <c r="O5266" s="47"/>
    </row>
    <row r="5267" spans="5:15" s="49" customFormat="1" x14ac:dyDescent="0.25">
      <c r="E5267" s="47"/>
      <c r="G5267" s="47"/>
      <c r="O5267" s="47"/>
    </row>
    <row r="5268" spans="5:15" s="49" customFormat="1" x14ac:dyDescent="0.25">
      <c r="E5268" s="47"/>
      <c r="G5268" s="47"/>
      <c r="O5268" s="47"/>
    </row>
    <row r="5269" spans="5:15" s="49" customFormat="1" x14ac:dyDescent="0.25">
      <c r="E5269" s="47"/>
      <c r="G5269" s="47"/>
      <c r="O5269" s="47"/>
    </row>
    <row r="5270" spans="5:15" s="49" customFormat="1" x14ac:dyDescent="0.25">
      <c r="E5270" s="47"/>
      <c r="G5270" s="47"/>
      <c r="O5270" s="47"/>
    </row>
    <row r="5271" spans="5:15" s="49" customFormat="1" x14ac:dyDescent="0.25">
      <c r="E5271" s="47"/>
      <c r="G5271" s="47"/>
      <c r="O5271" s="47"/>
    </row>
    <row r="5272" spans="5:15" s="49" customFormat="1" x14ac:dyDescent="0.25">
      <c r="E5272" s="47"/>
      <c r="G5272" s="47"/>
      <c r="O5272" s="47"/>
    </row>
    <row r="5273" spans="5:15" s="49" customFormat="1" x14ac:dyDescent="0.25">
      <c r="E5273" s="47"/>
      <c r="G5273" s="47"/>
      <c r="O5273" s="47"/>
    </row>
    <row r="5274" spans="5:15" s="49" customFormat="1" x14ac:dyDescent="0.25">
      <c r="E5274" s="47"/>
      <c r="G5274" s="47"/>
      <c r="O5274" s="47"/>
    </row>
    <row r="5275" spans="5:15" s="49" customFormat="1" x14ac:dyDescent="0.25">
      <c r="E5275" s="47"/>
      <c r="G5275" s="47"/>
      <c r="O5275" s="47"/>
    </row>
    <row r="5276" spans="5:15" s="49" customFormat="1" x14ac:dyDescent="0.25">
      <c r="E5276" s="47"/>
      <c r="G5276" s="47"/>
      <c r="O5276" s="47"/>
    </row>
    <row r="5277" spans="5:15" s="49" customFormat="1" x14ac:dyDescent="0.25">
      <c r="E5277" s="47"/>
      <c r="G5277" s="47"/>
      <c r="O5277" s="47"/>
    </row>
    <row r="5278" spans="5:15" s="49" customFormat="1" x14ac:dyDescent="0.25">
      <c r="E5278" s="47"/>
      <c r="G5278" s="47"/>
      <c r="O5278" s="47"/>
    </row>
    <row r="5279" spans="5:15" s="49" customFormat="1" x14ac:dyDescent="0.25">
      <c r="E5279" s="47"/>
      <c r="G5279" s="47"/>
      <c r="O5279" s="47"/>
    </row>
    <row r="5280" spans="5:15" s="49" customFormat="1" x14ac:dyDescent="0.25">
      <c r="E5280" s="47"/>
      <c r="G5280" s="47"/>
      <c r="O5280" s="47"/>
    </row>
    <row r="5281" spans="5:15" s="49" customFormat="1" x14ac:dyDescent="0.25">
      <c r="E5281" s="47"/>
      <c r="G5281" s="47"/>
      <c r="O5281" s="47"/>
    </row>
    <row r="5282" spans="5:15" s="49" customFormat="1" x14ac:dyDescent="0.25">
      <c r="E5282" s="47"/>
      <c r="G5282" s="47"/>
      <c r="O5282" s="47"/>
    </row>
    <row r="5283" spans="5:15" s="49" customFormat="1" x14ac:dyDescent="0.25">
      <c r="E5283" s="47"/>
      <c r="G5283" s="47"/>
      <c r="O5283" s="47"/>
    </row>
    <row r="5284" spans="5:15" s="49" customFormat="1" x14ac:dyDescent="0.25">
      <c r="E5284" s="47"/>
      <c r="G5284" s="47"/>
      <c r="O5284" s="47"/>
    </row>
    <row r="5285" spans="5:15" s="49" customFormat="1" x14ac:dyDescent="0.25">
      <c r="E5285" s="47"/>
      <c r="G5285" s="47"/>
      <c r="O5285" s="47"/>
    </row>
    <row r="5286" spans="5:15" s="49" customFormat="1" x14ac:dyDescent="0.25">
      <c r="E5286" s="47"/>
      <c r="G5286" s="47"/>
      <c r="O5286" s="47"/>
    </row>
    <row r="5287" spans="5:15" s="49" customFormat="1" x14ac:dyDescent="0.25">
      <c r="E5287" s="47"/>
      <c r="G5287" s="47"/>
      <c r="O5287" s="47"/>
    </row>
    <row r="5288" spans="5:15" s="49" customFormat="1" x14ac:dyDescent="0.25">
      <c r="E5288" s="47"/>
      <c r="G5288" s="47"/>
      <c r="O5288" s="47"/>
    </row>
    <row r="5289" spans="5:15" s="49" customFormat="1" x14ac:dyDescent="0.25">
      <c r="E5289" s="47"/>
      <c r="G5289" s="47"/>
      <c r="O5289" s="47"/>
    </row>
    <row r="5290" spans="5:15" s="49" customFormat="1" x14ac:dyDescent="0.25">
      <c r="E5290" s="47"/>
      <c r="G5290" s="47"/>
      <c r="O5290" s="47"/>
    </row>
    <row r="5291" spans="5:15" s="49" customFormat="1" x14ac:dyDescent="0.25">
      <c r="E5291" s="47"/>
      <c r="G5291" s="47"/>
      <c r="O5291" s="47"/>
    </row>
    <row r="5292" spans="5:15" s="49" customFormat="1" x14ac:dyDescent="0.25">
      <c r="E5292" s="47"/>
      <c r="G5292" s="47"/>
      <c r="O5292" s="47"/>
    </row>
    <row r="5293" spans="5:15" s="49" customFormat="1" x14ac:dyDescent="0.25">
      <c r="E5293" s="47"/>
      <c r="G5293" s="47"/>
      <c r="O5293" s="47"/>
    </row>
    <row r="5294" spans="5:15" s="49" customFormat="1" x14ac:dyDescent="0.25">
      <c r="E5294" s="47"/>
      <c r="G5294" s="47"/>
      <c r="O5294" s="47"/>
    </row>
    <row r="5295" spans="5:15" s="49" customFormat="1" x14ac:dyDescent="0.25">
      <c r="E5295" s="47"/>
      <c r="G5295" s="47"/>
      <c r="O5295" s="47"/>
    </row>
    <row r="5296" spans="5:15" s="49" customFormat="1" x14ac:dyDescent="0.25">
      <c r="E5296" s="47"/>
      <c r="G5296" s="47"/>
      <c r="O5296" s="47"/>
    </row>
    <row r="5297" spans="5:15" s="49" customFormat="1" x14ac:dyDescent="0.25">
      <c r="E5297" s="47"/>
      <c r="G5297" s="47"/>
      <c r="O5297" s="47"/>
    </row>
    <row r="5298" spans="5:15" s="49" customFormat="1" x14ac:dyDescent="0.25">
      <c r="E5298" s="47"/>
      <c r="G5298" s="47"/>
      <c r="O5298" s="47"/>
    </row>
    <row r="5299" spans="5:15" s="49" customFormat="1" x14ac:dyDescent="0.25">
      <c r="E5299" s="47"/>
      <c r="G5299" s="47"/>
      <c r="O5299" s="47"/>
    </row>
    <row r="5300" spans="5:15" s="49" customFormat="1" x14ac:dyDescent="0.25">
      <c r="E5300" s="47"/>
      <c r="G5300" s="47"/>
      <c r="O5300" s="47"/>
    </row>
    <row r="5301" spans="5:15" s="49" customFormat="1" x14ac:dyDescent="0.25">
      <c r="E5301" s="47"/>
      <c r="G5301" s="47"/>
      <c r="O5301" s="47"/>
    </row>
    <row r="5302" spans="5:15" s="49" customFormat="1" x14ac:dyDescent="0.25">
      <c r="E5302" s="47"/>
      <c r="G5302" s="47"/>
      <c r="O5302" s="47"/>
    </row>
    <row r="5303" spans="5:15" s="49" customFormat="1" x14ac:dyDescent="0.25">
      <c r="E5303" s="47"/>
      <c r="G5303" s="47"/>
      <c r="O5303" s="47"/>
    </row>
    <row r="5304" spans="5:15" s="49" customFormat="1" x14ac:dyDescent="0.25">
      <c r="E5304" s="47"/>
      <c r="G5304" s="47"/>
      <c r="O5304" s="47"/>
    </row>
    <row r="5305" spans="5:15" s="49" customFormat="1" x14ac:dyDescent="0.25">
      <c r="E5305" s="47"/>
      <c r="G5305" s="47"/>
      <c r="O5305" s="47"/>
    </row>
    <row r="5306" spans="5:15" s="49" customFormat="1" x14ac:dyDescent="0.25">
      <c r="E5306" s="47"/>
      <c r="G5306" s="47"/>
      <c r="O5306" s="47"/>
    </row>
    <row r="5307" spans="5:15" s="49" customFormat="1" x14ac:dyDescent="0.25">
      <c r="E5307" s="47"/>
      <c r="G5307" s="47"/>
      <c r="O5307" s="47"/>
    </row>
    <row r="5308" spans="5:15" s="49" customFormat="1" x14ac:dyDescent="0.25">
      <c r="E5308" s="47"/>
      <c r="G5308" s="47"/>
      <c r="O5308" s="47"/>
    </row>
    <row r="5309" spans="5:15" s="49" customFormat="1" x14ac:dyDescent="0.25">
      <c r="E5309" s="47"/>
      <c r="G5309" s="47"/>
      <c r="O5309" s="47"/>
    </row>
    <row r="5310" spans="5:15" s="49" customFormat="1" x14ac:dyDescent="0.25">
      <c r="E5310" s="47"/>
      <c r="G5310" s="47"/>
      <c r="O5310" s="47"/>
    </row>
    <row r="5311" spans="5:15" s="49" customFormat="1" x14ac:dyDescent="0.25">
      <c r="E5311" s="47"/>
      <c r="G5311" s="47"/>
      <c r="O5311" s="47"/>
    </row>
    <row r="5312" spans="5:15" s="49" customFormat="1" x14ac:dyDescent="0.25">
      <c r="E5312" s="47"/>
      <c r="G5312" s="47"/>
      <c r="O5312" s="47"/>
    </row>
    <row r="5313" spans="5:15" s="49" customFormat="1" x14ac:dyDescent="0.25">
      <c r="E5313" s="47"/>
      <c r="G5313" s="47"/>
      <c r="O5313" s="47"/>
    </row>
    <row r="5314" spans="5:15" s="49" customFormat="1" x14ac:dyDescent="0.25">
      <c r="E5314" s="47"/>
      <c r="G5314" s="47"/>
      <c r="O5314" s="47"/>
    </row>
    <row r="5315" spans="5:15" s="49" customFormat="1" x14ac:dyDescent="0.25">
      <c r="E5315" s="47"/>
      <c r="G5315" s="47"/>
      <c r="O5315" s="47"/>
    </row>
    <row r="5316" spans="5:15" s="49" customFormat="1" x14ac:dyDescent="0.25">
      <c r="E5316" s="47"/>
      <c r="G5316" s="47"/>
      <c r="O5316" s="47"/>
    </row>
    <row r="5317" spans="5:15" s="49" customFormat="1" x14ac:dyDescent="0.25">
      <c r="E5317" s="47"/>
      <c r="G5317" s="47"/>
      <c r="O5317" s="47"/>
    </row>
    <row r="5318" spans="5:15" s="49" customFormat="1" x14ac:dyDescent="0.25">
      <c r="E5318" s="47"/>
      <c r="G5318" s="47"/>
      <c r="O5318" s="47"/>
    </row>
    <row r="5319" spans="5:15" s="49" customFormat="1" x14ac:dyDescent="0.25">
      <c r="E5319" s="47"/>
      <c r="G5319" s="47"/>
      <c r="O5319" s="47"/>
    </row>
    <row r="5320" spans="5:15" s="49" customFormat="1" x14ac:dyDescent="0.25">
      <c r="E5320" s="47"/>
      <c r="G5320" s="47"/>
      <c r="O5320" s="47"/>
    </row>
    <row r="5321" spans="5:15" s="49" customFormat="1" x14ac:dyDescent="0.25">
      <c r="E5321" s="47"/>
      <c r="G5321" s="47"/>
      <c r="O5321" s="47"/>
    </row>
    <row r="5322" spans="5:15" s="49" customFormat="1" x14ac:dyDescent="0.25">
      <c r="E5322" s="47"/>
      <c r="G5322" s="47"/>
      <c r="O5322" s="47"/>
    </row>
    <row r="5323" spans="5:15" s="49" customFormat="1" x14ac:dyDescent="0.25">
      <c r="E5323" s="47"/>
      <c r="G5323" s="47"/>
      <c r="O5323" s="47"/>
    </row>
    <row r="5324" spans="5:15" s="49" customFormat="1" x14ac:dyDescent="0.25">
      <c r="E5324" s="47"/>
      <c r="G5324" s="47"/>
      <c r="O5324" s="47"/>
    </row>
    <row r="5325" spans="5:15" s="49" customFormat="1" x14ac:dyDescent="0.25">
      <c r="E5325" s="47"/>
      <c r="G5325" s="47"/>
      <c r="O5325" s="47"/>
    </row>
    <row r="5326" spans="5:15" s="49" customFormat="1" x14ac:dyDescent="0.25">
      <c r="E5326" s="47"/>
      <c r="G5326" s="47"/>
      <c r="O5326" s="47"/>
    </row>
    <row r="5327" spans="5:15" s="49" customFormat="1" x14ac:dyDescent="0.25">
      <c r="E5327" s="47"/>
      <c r="G5327" s="47"/>
      <c r="O5327" s="47"/>
    </row>
    <row r="5328" spans="5:15" s="49" customFormat="1" x14ac:dyDescent="0.25">
      <c r="E5328" s="47"/>
      <c r="G5328" s="47"/>
      <c r="O5328" s="47"/>
    </row>
    <row r="5329" spans="5:15" s="49" customFormat="1" x14ac:dyDescent="0.25">
      <c r="E5329" s="47"/>
      <c r="G5329" s="47"/>
      <c r="O5329" s="47"/>
    </row>
    <row r="5330" spans="5:15" s="49" customFormat="1" x14ac:dyDescent="0.25">
      <c r="E5330" s="47"/>
      <c r="G5330" s="47"/>
      <c r="O5330" s="47"/>
    </row>
    <row r="5331" spans="5:15" s="49" customFormat="1" x14ac:dyDescent="0.25">
      <c r="E5331" s="47"/>
      <c r="G5331" s="47"/>
      <c r="O5331" s="47"/>
    </row>
    <row r="5332" spans="5:15" s="49" customFormat="1" x14ac:dyDescent="0.25">
      <c r="E5332" s="47"/>
      <c r="G5332" s="47"/>
      <c r="O5332" s="47"/>
    </row>
    <row r="5333" spans="5:15" s="49" customFormat="1" x14ac:dyDescent="0.25">
      <c r="E5333" s="47"/>
      <c r="G5333" s="47"/>
      <c r="O5333" s="47"/>
    </row>
    <row r="5334" spans="5:15" s="49" customFormat="1" x14ac:dyDescent="0.25">
      <c r="E5334" s="47"/>
      <c r="G5334" s="47"/>
      <c r="O5334" s="47"/>
    </row>
    <row r="5335" spans="5:15" s="49" customFormat="1" x14ac:dyDescent="0.25">
      <c r="E5335" s="47"/>
      <c r="G5335" s="47"/>
      <c r="O5335" s="47"/>
    </row>
    <row r="5336" spans="5:15" s="49" customFormat="1" x14ac:dyDescent="0.25">
      <c r="E5336" s="47"/>
      <c r="G5336" s="47"/>
      <c r="O5336" s="47"/>
    </row>
    <row r="5337" spans="5:15" s="49" customFormat="1" x14ac:dyDescent="0.25">
      <c r="E5337" s="47"/>
      <c r="G5337" s="47"/>
      <c r="O5337" s="47"/>
    </row>
    <row r="5338" spans="5:15" s="49" customFormat="1" x14ac:dyDescent="0.25">
      <c r="E5338" s="47"/>
      <c r="G5338" s="47"/>
      <c r="O5338" s="47"/>
    </row>
    <row r="5339" spans="5:15" s="49" customFormat="1" x14ac:dyDescent="0.25">
      <c r="E5339" s="47"/>
      <c r="G5339" s="47"/>
      <c r="O5339" s="47"/>
    </row>
    <row r="5340" spans="5:15" s="49" customFormat="1" x14ac:dyDescent="0.25">
      <c r="E5340" s="47"/>
      <c r="G5340" s="47"/>
      <c r="O5340" s="47"/>
    </row>
    <row r="5341" spans="5:15" s="49" customFormat="1" x14ac:dyDescent="0.25">
      <c r="E5341" s="47"/>
      <c r="G5341" s="47"/>
      <c r="O5341" s="47"/>
    </row>
    <row r="5342" spans="5:15" s="49" customFormat="1" x14ac:dyDescent="0.25">
      <c r="E5342" s="47"/>
      <c r="G5342" s="47"/>
      <c r="O5342" s="47"/>
    </row>
    <row r="5343" spans="5:15" s="49" customFormat="1" x14ac:dyDescent="0.25">
      <c r="E5343" s="47"/>
      <c r="G5343" s="47"/>
      <c r="O5343" s="47"/>
    </row>
    <row r="5344" spans="5:15" s="49" customFormat="1" x14ac:dyDescent="0.25">
      <c r="E5344" s="47"/>
      <c r="G5344" s="47"/>
      <c r="O5344" s="47"/>
    </row>
    <row r="5345" spans="5:15" s="49" customFormat="1" x14ac:dyDescent="0.25">
      <c r="E5345" s="47"/>
      <c r="G5345" s="47"/>
      <c r="O5345" s="47"/>
    </row>
    <row r="5346" spans="5:15" s="49" customFormat="1" x14ac:dyDescent="0.25">
      <c r="E5346" s="47"/>
      <c r="G5346" s="47"/>
      <c r="O5346" s="47"/>
    </row>
    <row r="5347" spans="5:15" s="49" customFormat="1" x14ac:dyDescent="0.25">
      <c r="E5347" s="47"/>
      <c r="G5347" s="47"/>
      <c r="O5347" s="47"/>
    </row>
    <row r="5348" spans="5:15" s="49" customFormat="1" x14ac:dyDescent="0.25">
      <c r="E5348" s="47"/>
      <c r="G5348" s="47"/>
      <c r="O5348" s="47"/>
    </row>
    <row r="5349" spans="5:15" s="49" customFormat="1" x14ac:dyDescent="0.25">
      <c r="E5349" s="47"/>
      <c r="G5349" s="47"/>
      <c r="O5349" s="47"/>
    </row>
    <row r="5350" spans="5:15" s="49" customFormat="1" x14ac:dyDescent="0.25">
      <c r="E5350" s="47"/>
      <c r="G5350" s="47"/>
      <c r="O5350" s="47"/>
    </row>
    <row r="5351" spans="5:15" s="49" customFormat="1" x14ac:dyDescent="0.25">
      <c r="E5351" s="47"/>
      <c r="G5351" s="47"/>
      <c r="O5351" s="47"/>
    </row>
    <row r="5352" spans="5:15" s="49" customFormat="1" x14ac:dyDescent="0.25">
      <c r="E5352" s="47"/>
      <c r="G5352" s="47"/>
      <c r="O5352" s="47"/>
    </row>
    <row r="5353" spans="5:15" s="49" customFormat="1" x14ac:dyDescent="0.25">
      <c r="E5353" s="47"/>
      <c r="G5353" s="47"/>
      <c r="O5353" s="47"/>
    </row>
    <row r="5354" spans="5:15" s="49" customFormat="1" x14ac:dyDescent="0.25">
      <c r="E5354" s="47"/>
      <c r="G5354" s="47"/>
      <c r="O5354" s="47"/>
    </row>
    <row r="5355" spans="5:15" s="49" customFormat="1" x14ac:dyDescent="0.25">
      <c r="E5355" s="47"/>
      <c r="G5355" s="47"/>
      <c r="O5355" s="47"/>
    </row>
    <row r="5356" spans="5:15" s="49" customFormat="1" x14ac:dyDescent="0.25">
      <c r="E5356" s="47"/>
      <c r="G5356" s="47"/>
      <c r="O5356" s="47"/>
    </row>
    <row r="5357" spans="5:15" s="49" customFormat="1" x14ac:dyDescent="0.25">
      <c r="E5357" s="47"/>
      <c r="G5357" s="47"/>
      <c r="O5357" s="47"/>
    </row>
    <row r="5358" spans="5:15" s="49" customFormat="1" x14ac:dyDescent="0.25">
      <c r="E5358" s="47"/>
      <c r="G5358" s="47"/>
      <c r="O5358" s="47"/>
    </row>
    <row r="5359" spans="5:15" s="49" customFormat="1" x14ac:dyDescent="0.25">
      <c r="E5359" s="47"/>
      <c r="G5359" s="47"/>
      <c r="O5359" s="47"/>
    </row>
    <row r="5360" spans="5:15" s="49" customFormat="1" x14ac:dyDescent="0.25">
      <c r="E5360" s="47"/>
      <c r="G5360" s="47"/>
      <c r="O5360" s="47"/>
    </row>
    <row r="5361" spans="5:15" s="49" customFormat="1" x14ac:dyDescent="0.25">
      <c r="E5361" s="47"/>
      <c r="G5361" s="47"/>
      <c r="O5361" s="47"/>
    </row>
    <row r="5362" spans="5:15" s="49" customFormat="1" x14ac:dyDescent="0.25">
      <c r="E5362" s="47"/>
      <c r="G5362" s="47"/>
      <c r="O5362" s="47"/>
    </row>
    <row r="5363" spans="5:15" s="49" customFormat="1" x14ac:dyDescent="0.25">
      <c r="E5363" s="47"/>
      <c r="G5363" s="47"/>
      <c r="O5363" s="47"/>
    </row>
    <row r="5364" spans="5:15" s="49" customFormat="1" x14ac:dyDescent="0.25">
      <c r="E5364" s="47"/>
      <c r="G5364" s="47"/>
      <c r="O5364" s="47"/>
    </row>
    <row r="5365" spans="5:15" s="49" customFormat="1" x14ac:dyDescent="0.25">
      <c r="E5365" s="47"/>
      <c r="G5365" s="47"/>
      <c r="O5365" s="47"/>
    </row>
    <row r="5366" spans="5:15" s="49" customFormat="1" x14ac:dyDescent="0.25">
      <c r="E5366" s="47"/>
      <c r="G5366" s="47"/>
      <c r="O5366" s="47"/>
    </row>
    <row r="5367" spans="5:15" s="49" customFormat="1" x14ac:dyDescent="0.25">
      <c r="E5367" s="47"/>
      <c r="G5367" s="47"/>
      <c r="O5367" s="47"/>
    </row>
    <row r="5368" spans="5:15" s="49" customFormat="1" x14ac:dyDescent="0.25">
      <c r="E5368" s="47"/>
      <c r="G5368" s="47"/>
      <c r="O5368" s="47"/>
    </row>
    <row r="5369" spans="5:15" s="49" customFormat="1" x14ac:dyDescent="0.25">
      <c r="E5369" s="47"/>
      <c r="G5369" s="47"/>
      <c r="O5369" s="47"/>
    </row>
    <row r="5370" spans="5:15" s="49" customFormat="1" x14ac:dyDescent="0.25">
      <c r="E5370" s="47"/>
      <c r="G5370" s="47"/>
      <c r="O5370" s="47"/>
    </row>
    <row r="5371" spans="5:15" s="49" customFormat="1" x14ac:dyDescent="0.25">
      <c r="E5371" s="47"/>
      <c r="G5371" s="47"/>
      <c r="O5371" s="47"/>
    </row>
    <row r="5372" spans="5:15" s="49" customFormat="1" x14ac:dyDescent="0.25">
      <c r="E5372" s="47"/>
      <c r="G5372" s="47"/>
      <c r="O5372" s="47"/>
    </row>
    <row r="5373" spans="5:15" s="49" customFormat="1" x14ac:dyDescent="0.25">
      <c r="E5373" s="47"/>
      <c r="G5373" s="47"/>
      <c r="O5373" s="47"/>
    </row>
    <row r="5374" spans="5:15" s="49" customFormat="1" x14ac:dyDescent="0.25">
      <c r="E5374" s="47"/>
      <c r="G5374" s="47"/>
      <c r="O5374" s="47"/>
    </row>
    <row r="5375" spans="5:15" s="49" customFormat="1" x14ac:dyDescent="0.25">
      <c r="E5375" s="47"/>
      <c r="G5375" s="47"/>
      <c r="O5375" s="47"/>
    </row>
    <row r="5376" spans="5:15" s="49" customFormat="1" x14ac:dyDescent="0.25">
      <c r="E5376" s="47"/>
      <c r="G5376" s="47"/>
      <c r="O5376" s="47"/>
    </row>
    <row r="5377" spans="5:15" s="49" customFormat="1" x14ac:dyDescent="0.25">
      <c r="E5377" s="47"/>
      <c r="G5377" s="47"/>
      <c r="O5377" s="47"/>
    </row>
    <row r="5378" spans="5:15" s="49" customFormat="1" x14ac:dyDescent="0.25">
      <c r="E5378" s="47"/>
      <c r="G5378" s="47"/>
      <c r="O5378" s="47"/>
    </row>
    <row r="5379" spans="5:15" s="49" customFormat="1" x14ac:dyDescent="0.25">
      <c r="E5379" s="47"/>
      <c r="G5379" s="47"/>
      <c r="O5379" s="47"/>
    </row>
    <row r="5380" spans="5:15" s="49" customFormat="1" x14ac:dyDescent="0.25">
      <c r="E5380" s="47"/>
      <c r="G5380" s="47"/>
      <c r="O5380" s="47"/>
    </row>
    <row r="5381" spans="5:15" s="49" customFormat="1" x14ac:dyDescent="0.25">
      <c r="E5381" s="47"/>
      <c r="G5381" s="47"/>
      <c r="O5381" s="47"/>
    </row>
    <row r="5382" spans="5:15" s="49" customFormat="1" x14ac:dyDescent="0.25">
      <c r="E5382" s="47"/>
      <c r="G5382" s="47"/>
      <c r="O5382" s="47"/>
    </row>
    <row r="5383" spans="5:15" s="49" customFormat="1" x14ac:dyDescent="0.25">
      <c r="E5383" s="47"/>
      <c r="G5383" s="47"/>
      <c r="O5383" s="47"/>
    </row>
    <row r="5384" spans="5:15" s="49" customFormat="1" x14ac:dyDescent="0.25">
      <c r="E5384" s="47"/>
      <c r="G5384" s="47"/>
      <c r="O5384" s="47"/>
    </row>
    <row r="5385" spans="5:15" s="49" customFormat="1" x14ac:dyDescent="0.25">
      <c r="E5385" s="47"/>
      <c r="G5385" s="47"/>
      <c r="O5385" s="47"/>
    </row>
    <row r="5386" spans="5:15" s="49" customFormat="1" x14ac:dyDescent="0.25">
      <c r="E5386" s="47"/>
      <c r="G5386" s="47"/>
      <c r="O5386" s="47"/>
    </row>
    <row r="5387" spans="5:15" s="49" customFormat="1" x14ac:dyDescent="0.25">
      <c r="E5387" s="47"/>
      <c r="G5387" s="47"/>
      <c r="O5387" s="47"/>
    </row>
    <row r="5388" spans="5:15" s="49" customFormat="1" x14ac:dyDescent="0.25">
      <c r="E5388" s="47"/>
      <c r="G5388" s="47"/>
      <c r="O5388" s="47"/>
    </row>
    <row r="5389" spans="5:15" s="49" customFormat="1" x14ac:dyDescent="0.25">
      <c r="E5389" s="47"/>
      <c r="G5389" s="47"/>
      <c r="O5389" s="47"/>
    </row>
    <row r="5390" spans="5:15" s="49" customFormat="1" x14ac:dyDescent="0.25">
      <c r="E5390" s="47"/>
      <c r="G5390" s="47"/>
      <c r="O5390" s="47"/>
    </row>
    <row r="5391" spans="5:15" s="49" customFormat="1" x14ac:dyDescent="0.25">
      <c r="E5391" s="47"/>
      <c r="G5391" s="47"/>
      <c r="O5391" s="47"/>
    </row>
    <row r="5392" spans="5:15" s="49" customFormat="1" x14ac:dyDescent="0.25">
      <c r="E5392" s="47"/>
      <c r="G5392" s="47"/>
      <c r="O5392" s="47"/>
    </row>
    <row r="5393" spans="5:15" s="49" customFormat="1" x14ac:dyDescent="0.25">
      <c r="E5393" s="47"/>
      <c r="G5393" s="47"/>
      <c r="O5393" s="47"/>
    </row>
    <row r="5394" spans="5:15" s="49" customFormat="1" x14ac:dyDescent="0.25">
      <c r="E5394" s="47"/>
      <c r="G5394" s="47"/>
      <c r="O5394" s="47"/>
    </row>
    <row r="5395" spans="5:15" s="49" customFormat="1" x14ac:dyDescent="0.25">
      <c r="E5395" s="47"/>
      <c r="G5395" s="47"/>
      <c r="O5395" s="47"/>
    </row>
    <row r="5396" spans="5:15" s="49" customFormat="1" x14ac:dyDescent="0.25">
      <c r="E5396" s="47"/>
      <c r="G5396" s="47"/>
      <c r="O5396" s="47"/>
    </row>
    <row r="5397" spans="5:15" s="49" customFormat="1" x14ac:dyDescent="0.25">
      <c r="E5397" s="47"/>
      <c r="G5397" s="47"/>
      <c r="O5397" s="47"/>
    </row>
    <row r="5398" spans="5:15" s="49" customFormat="1" x14ac:dyDescent="0.25">
      <c r="E5398" s="47"/>
      <c r="G5398" s="47"/>
      <c r="O5398" s="47"/>
    </row>
    <row r="5399" spans="5:15" s="49" customFormat="1" x14ac:dyDescent="0.25">
      <c r="E5399" s="47"/>
      <c r="G5399" s="47"/>
      <c r="O5399" s="47"/>
    </row>
    <row r="5400" spans="5:15" s="49" customFormat="1" x14ac:dyDescent="0.25">
      <c r="E5400" s="47"/>
      <c r="G5400" s="47"/>
      <c r="O5400" s="47"/>
    </row>
    <row r="5401" spans="5:15" s="49" customFormat="1" x14ac:dyDescent="0.25">
      <c r="E5401" s="47"/>
      <c r="G5401" s="47"/>
      <c r="O5401" s="47"/>
    </row>
    <row r="5402" spans="5:15" s="49" customFormat="1" x14ac:dyDescent="0.25">
      <c r="E5402" s="47"/>
      <c r="G5402" s="47"/>
      <c r="O5402" s="47"/>
    </row>
    <row r="5403" spans="5:15" s="49" customFormat="1" x14ac:dyDescent="0.25">
      <c r="E5403" s="47"/>
      <c r="G5403" s="47"/>
      <c r="O5403" s="47"/>
    </row>
    <row r="5404" spans="5:15" s="49" customFormat="1" x14ac:dyDescent="0.25">
      <c r="E5404" s="47"/>
      <c r="G5404" s="47"/>
      <c r="O5404" s="47"/>
    </row>
    <row r="5405" spans="5:15" s="49" customFormat="1" x14ac:dyDescent="0.25">
      <c r="E5405" s="47"/>
      <c r="G5405" s="47"/>
      <c r="O5405" s="47"/>
    </row>
    <row r="5406" spans="5:15" s="49" customFormat="1" x14ac:dyDescent="0.25">
      <c r="E5406" s="47"/>
      <c r="G5406" s="47"/>
      <c r="O5406" s="47"/>
    </row>
    <row r="5407" spans="5:15" s="49" customFormat="1" x14ac:dyDescent="0.25">
      <c r="E5407" s="47"/>
      <c r="G5407" s="47"/>
      <c r="O5407" s="47"/>
    </row>
    <row r="5408" spans="5:15" s="49" customFormat="1" x14ac:dyDescent="0.25">
      <c r="E5408" s="47"/>
      <c r="G5408" s="47"/>
      <c r="O5408" s="47"/>
    </row>
    <row r="5409" spans="5:15" s="49" customFormat="1" x14ac:dyDescent="0.25">
      <c r="E5409" s="47"/>
      <c r="G5409" s="47"/>
      <c r="O5409" s="47"/>
    </row>
    <row r="5410" spans="5:15" s="49" customFormat="1" x14ac:dyDescent="0.25">
      <c r="E5410" s="47"/>
      <c r="G5410" s="47"/>
      <c r="O5410" s="47"/>
    </row>
    <row r="5411" spans="5:15" s="49" customFormat="1" x14ac:dyDescent="0.25">
      <c r="E5411" s="47"/>
      <c r="G5411" s="47"/>
      <c r="O5411" s="47"/>
    </row>
    <row r="5412" spans="5:15" s="49" customFormat="1" x14ac:dyDescent="0.25">
      <c r="E5412" s="47"/>
      <c r="G5412" s="47"/>
      <c r="O5412" s="47"/>
    </row>
    <row r="5413" spans="5:15" s="49" customFormat="1" x14ac:dyDescent="0.25">
      <c r="E5413" s="47"/>
      <c r="G5413" s="47"/>
      <c r="O5413" s="47"/>
    </row>
    <row r="5414" spans="5:15" s="49" customFormat="1" x14ac:dyDescent="0.25">
      <c r="E5414" s="47"/>
      <c r="G5414" s="47"/>
      <c r="O5414" s="47"/>
    </row>
    <row r="5415" spans="5:15" s="49" customFormat="1" x14ac:dyDescent="0.25">
      <c r="E5415" s="47"/>
      <c r="G5415" s="47"/>
      <c r="O5415" s="47"/>
    </row>
    <row r="5416" spans="5:15" s="49" customFormat="1" x14ac:dyDescent="0.25">
      <c r="E5416" s="47"/>
      <c r="G5416" s="47"/>
      <c r="O5416" s="47"/>
    </row>
    <row r="5417" spans="5:15" s="49" customFormat="1" x14ac:dyDescent="0.25">
      <c r="E5417" s="47"/>
      <c r="G5417" s="47"/>
      <c r="O5417" s="47"/>
    </row>
    <row r="5418" spans="5:15" s="49" customFormat="1" x14ac:dyDescent="0.25">
      <c r="E5418" s="47"/>
      <c r="G5418" s="47"/>
      <c r="O5418" s="47"/>
    </row>
    <row r="5419" spans="5:15" s="49" customFormat="1" x14ac:dyDescent="0.25">
      <c r="E5419" s="47"/>
      <c r="G5419" s="47"/>
      <c r="O5419" s="47"/>
    </row>
    <row r="5420" spans="5:15" s="49" customFormat="1" x14ac:dyDescent="0.25">
      <c r="E5420" s="47"/>
      <c r="G5420" s="47"/>
      <c r="O5420" s="47"/>
    </row>
    <row r="5421" spans="5:15" s="49" customFormat="1" x14ac:dyDescent="0.25">
      <c r="E5421" s="47"/>
      <c r="G5421" s="47"/>
      <c r="O5421" s="47"/>
    </row>
    <row r="5422" spans="5:15" s="49" customFormat="1" x14ac:dyDescent="0.25">
      <c r="E5422" s="47"/>
      <c r="G5422" s="47"/>
      <c r="O5422" s="47"/>
    </row>
    <row r="5423" spans="5:15" s="49" customFormat="1" x14ac:dyDescent="0.25">
      <c r="E5423" s="47"/>
      <c r="G5423" s="47"/>
      <c r="O5423" s="47"/>
    </row>
    <row r="5424" spans="5:15" s="49" customFormat="1" x14ac:dyDescent="0.25">
      <c r="E5424" s="47"/>
      <c r="G5424" s="47"/>
      <c r="O5424" s="47"/>
    </row>
    <row r="5425" spans="5:15" s="49" customFormat="1" x14ac:dyDescent="0.25">
      <c r="E5425" s="47"/>
      <c r="G5425" s="47"/>
      <c r="O5425" s="47"/>
    </row>
    <row r="5426" spans="5:15" s="49" customFormat="1" x14ac:dyDescent="0.25">
      <c r="E5426" s="47"/>
      <c r="G5426" s="47"/>
      <c r="O5426" s="47"/>
    </row>
    <row r="5427" spans="5:15" s="49" customFormat="1" x14ac:dyDescent="0.25">
      <c r="E5427" s="47"/>
      <c r="G5427" s="47"/>
      <c r="O5427" s="47"/>
    </row>
    <row r="5428" spans="5:15" s="49" customFormat="1" x14ac:dyDescent="0.25">
      <c r="E5428" s="47"/>
      <c r="G5428" s="47"/>
      <c r="O5428" s="47"/>
    </row>
    <row r="5429" spans="5:15" s="49" customFormat="1" x14ac:dyDescent="0.25">
      <c r="E5429" s="47"/>
      <c r="G5429" s="47"/>
      <c r="O5429" s="47"/>
    </row>
    <row r="5430" spans="5:15" s="49" customFormat="1" x14ac:dyDescent="0.25">
      <c r="E5430" s="47"/>
      <c r="G5430" s="47"/>
      <c r="O5430" s="47"/>
    </row>
    <row r="5431" spans="5:15" s="49" customFormat="1" x14ac:dyDescent="0.25">
      <c r="E5431" s="47"/>
      <c r="G5431" s="47"/>
      <c r="O5431" s="47"/>
    </row>
    <row r="5432" spans="5:15" s="49" customFormat="1" x14ac:dyDescent="0.25">
      <c r="E5432" s="47"/>
      <c r="G5432" s="47"/>
      <c r="O5432" s="47"/>
    </row>
    <row r="5433" spans="5:15" s="49" customFormat="1" x14ac:dyDescent="0.25">
      <c r="E5433" s="47"/>
      <c r="G5433" s="47"/>
      <c r="O5433" s="47"/>
    </row>
    <row r="5434" spans="5:15" s="49" customFormat="1" x14ac:dyDescent="0.25">
      <c r="E5434" s="47"/>
      <c r="G5434" s="47"/>
      <c r="O5434" s="47"/>
    </row>
    <row r="5435" spans="5:15" s="49" customFormat="1" x14ac:dyDescent="0.25">
      <c r="E5435" s="47"/>
      <c r="G5435" s="47"/>
      <c r="O5435" s="47"/>
    </row>
    <row r="5436" spans="5:15" s="49" customFormat="1" x14ac:dyDescent="0.25">
      <c r="E5436" s="47"/>
      <c r="G5436" s="47"/>
      <c r="O5436" s="47"/>
    </row>
    <row r="5437" spans="5:15" s="49" customFormat="1" x14ac:dyDescent="0.25">
      <c r="E5437" s="47"/>
      <c r="G5437" s="47"/>
      <c r="O5437" s="47"/>
    </row>
    <row r="5438" spans="5:15" s="49" customFormat="1" x14ac:dyDescent="0.25">
      <c r="E5438" s="47"/>
      <c r="G5438" s="47"/>
      <c r="O5438" s="47"/>
    </row>
    <row r="5439" spans="5:15" s="49" customFormat="1" x14ac:dyDescent="0.25">
      <c r="E5439" s="47"/>
      <c r="G5439" s="47"/>
      <c r="O5439" s="47"/>
    </row>
    <row r="5440" spans="5:15" s="49" customFormat="1" x14ac:dyDescent="0.25">
      <c r="E5440" s="47"/>
      <c r="G5440" s="47"/>
      <c r="O5440" s="47"/>
    </row>
    <row r="5441" spans="5:15" s="49" customFormat="1" x14ac:dyDescent="0.25">
      <c r="E5441" s="47"/>
      <c r="G5441" s="47"/>
      <c r="O5441" s="47"/>
    </row>
    <row r="5442" spans="5:15" s="49" customFormat="1" x14ac:dyDescent="0.25">
      <c r="E5442" s="47"/>
      <c r="G5442" s="47"/>
      <c r="O5442" s="47"/>
    </row>
    <row r="5443" spans="5:15" s="49" customFormat="1" x14ac:dyDescent="0.25">
      <c r="E5443" s="47"/>
      <c r="G5443" s="47"/>
      <c r="O5443" s="47"/>
    </row>
    <row r="5444" spans="5:15" s="49" customFormat="1" x14ac:dyDescent="0.25">
      <c r="E5444" s="47"/>
      <c r="G5444" s="47"/>
      <c r="O5444" s="47"/>
    </row>
    <row r="5445" spans="5:15" s="49" customFormat="1" x14ac:dyDescent="0.25">
      <c r="E5445" s="47"/>
      <c r="G5445" s="47"/>
      <c r="O5445" s="47"/>
    </row>
    <row r="5446" spans="5:15" s="49" customFormat="1" x14ac:dyDescent="0.25">
      <c r="E5446" s="47"/>
      <c r="G5446" s="47"/>
      <c r="O5446" s="47"/>
    </row>
    <row r="5447" spans="5:15" s="49" customFormat="1" x14ac:dyDescent="0.25">
      <c r="E5447" s="47"/>
      <c r="G5447" s="47"/>
      <c r="O5447" s="47"/>
    </row>
    <row r="5448" spans="5:15" s="49" customFormat="1" x14ac:dyDescent="0.25">
      <c r="E5448" s="47"/>
      <c r="G5448" s="47"/>
      <c r="O5448" s="47"/>
    </row>
    <row r="5449" spans="5:15" s="49" customFormat="1" x14ac:dyDescent="0.25">
      <c r="E5449" s="47"/>
      <c r="G5449" s="47"/>
      <c r="O5449" s="47"/>
    </row>
    <row r="5450" spans="5:15" s="49" customFormat="1" x14ac:dyDescent="0.25">
      <c r="E5450" s="47"/>
      <c r="G5450" s="47"/>
      <c r="O5450" s="47"/>
    </row>
    <row r="5451" spans="5:15" s="49" customFormat="1" x14ac:dyDescent="0.25">
      <c r="E5451" s="47"/>
      <c r="G5451" s="47"/>
      <c r="O5451" s="47"/>
    </row>
    <row r="5452" spans="5:15" s="49" customFormat="1" x14ac:dyDescent="0.25">
      <c r="E5452" s="47"/>
      <c r="G5452" s="47"/>
      <c r="O5452" s="47"/>
    </row>
    <row r="5453" spans="5:15" s="49" customFormat="1" x14ac:dyDescent="0.25">
      <c r="E5453" s="47"/>
      <c r="G5453" s="47"/>
      <c r="O5453" s="47"/>
    </row>
    <row r="5454" spans="5:15" s="49" customFormat="1" x14ac:dyDescent="0.25">
      <c r="E5454" s="47"/>
      <c r="G5454" s="47"/>
      <c r="O5454" s="47"/>
    </row>
    <row r="5455" spans="5:15" s="49" customFormat="1" x14ac:dyDescent="0.25">
      <c r="E5455" s="47"/>
      <c r="G5455" s="47"/>
      <c r="O5455" s="47"/>
    </row>
    <row r="5456" spans="5:15" s="49" customFormat="1" x14ac:dyDescent="0.25">
      <c r="E5456" s="47"/>
      <c r="G5456" s="47"/>
      <c r="O5456" s="47"/>
    </row>
    <row r="5457" spans="5:15" s="49" customFormat="1" x14ac:dyDescent="0.25">
      <c r="E5457" s="47"/>
      <c r="G5457" s="47"/>
      <c r="O5457" s="47"/>
    </row>
    <row r="5458" spans="5:15" s="49" customFormat="1" x14ac:dyDescent="0.25">
      <c r="E5458" s="47"/>
      <c r="G5458" s="47"/>
      <c r="O5458" s="47"/>
    </row>
    <row r="5459" spans="5:15" s="49" customFormat="1" x14ac:dyDescent="0.25">
      <c r="E5459" s="47"/>
      <c r="G5459" s="47"/>
      <c r="O5459" s="47"/>
    </row>
    <row r="5460" spans="5:15" s="49" customFormat="1" x14ac:dyDescent="0.25">
      <c r="E5460" s="47"/>
      <c r="G5460" s="47"/>
      <c r="O5460" s="47"/>
    </row>
    <row r="5461" spans="5:15" s="49" customFormat="1" x14ac:dyDescent="0.25">
      <c r="E5461" s="47"/>
      <c r="G5461" s="47"/>
      <c r="O5461" s="47"/>
    </row>
    <row r="5462" spans="5:15" s="49" customFormat="1" x14ac:dyDescent="0.25">
      <c r="E5462" s="47"/>
      <c r="G5462" s="47"/>
      <c r="O5462" s="47"/>
    </row>
    <row r="5463" spans="5:15" s="49" customFormat="1" x14ac:dyDescent="0.25">
      <c r="E5463" s="47"/>
      <c r="G5463" s="47"/>
      <c r="O5463" s="47"/>
    </row>
    <row r="5464" spans="5:15" s="49" customFormat="1" x14ac:dyDescent="0.25">
      <c r="E5464" s="47"/>
      <c r="G5464" s="47"/>
      <c r="O5464" s="47"/>
    </row>
    <row r="5465" spans="5:15" s="49" customFormat="1" x14ac:dyDescent="0.25">
      <c r="E5465" s="47"/>
      <c r="G5465" s="47"/>
      <c r="O5465" s="47"/>
    </row>
    <row r="5466" spans="5:15" s="49" customFormat="1" x14ac:dyDescent="0.25">
      <c r="E5466" s="47"/>
      <c r="G5466" s="47"/>
      <c r="O5466" s="47"/>
    </row>
    <row r="5467" spans="5:15" s="49" customFormat="1" x14ac:dyDescent="0.25">
      <c r="E5467" s="47"/>
      <c r="G5467" s="47"/>
      <c r="O5467" s="47"/>
    </row>
    <row r="5468" spans="5:15" s="49" customFormat="1" x14ac:dyDescent="0.25">
      <c r="E5468" s="47"/>
      <c r="G5468" s="47"/>
      <c r="O5468" s="47"/>
    </row>
    <row r="5469" spans="5:15" s="49" customFormat="1" x14ac:dyDescent="0.25">
      <c r="E5469" s="47"/>
      <c r="G5469" s="47"/>
      <c r="O5469" s="47"/>
    </row>
    <row r="5470" spans="5:15" s="49" customFormat="1" x14ac:dyDescent="0.25">
      <c r="E5470" s="47"/>
      <c r="G5470" s="47"/>
      <c r="O5470" s="47"/>
    </row>
    <row r="5471" spans="5:15" s="49" customFormat="1" x14ac:dyDescent="0.25">
      <c r="E5471" s="47"/>
      <c r="G5471" s="47"/>
      <c r="O5471" s="47"/>
    </row>
    <row r="5472" spans="5:15" s="49" customFormat="1" x14ac:dyDescent="0.25">
      <c r="E5472" s="47"/>
      <c r="G5472" s="47"/>
      <c r="O5472" s="47"/>
    </row>
    <row r="5473" spans="5:15" s="49" customFormat="1" x14ac:dyDescent="0.25">
      <c r="E5473" s="47"/>
      <c r="G5473" s="47"/>
      <c r="O5473" s="47"/>
    </row>
    <row r="5474" spans="5:15" s="49" customFormat="1" x14ac:dyDescent="0.25">
      <c r="E5474" s="47"/>
      <c r="G5474" s="47"/>
      <c r="O5474" s="47"/>
    </row>
    <row r="5475" spans="5:15" s="49" customFormat="1" x14ac:dyDescent="0.25">
      <c r="E5475" s="47"/>
      <c r="G5475" s="47"/>
      <c r="O5475" s="47"/>
    </row>
    <row r="5476" spans="5:15" s="49" customFormat="1" x14ac:dyDescent="0.25">
      <c r="E5476" s="47"/>
      <c r="G5476" s="47"/>
      <c r="O5476" s="47"/>
    </row>
    <row r="5477" spans="5:15" s="49" customFormat="1" x14ac:dyDescent="0.25">
      <c r="E5477" s="47"/>
      <c r="G5477" s="47"/>
      <c r="O5477" s="47"/>
    </row>
    <row r="5478" spans="5:15" s="49" customFormat="1" x14ac:dyDescent="0.25">
      <c r="E5478" s="47"/>
      <c r="G5478" s="47"/>
      <c r="O5478" s="47"/>
    </row>
    <row r="5479" spans="5:15" s="49" customFormat="1" x14ac:dyDescent="0.25">
      <c r="E5479" s="47"/>
      <c r="G5479" s="47"/>
      <c r="O5479" s="47"/>
    </row>
    <row r="5480" spans="5:15" s="49" customFormat="1" x14ac:dyDescent="0.25">
      <c r="E5480" s="47"/>
      <c r="G5480" s="47"/>
      <c r="O5480" s="47"/>
    </row>
    <row r="5481" spans="5:15" s="49" customFormat="1" x14ac:dyDescent="0.25">
      <c r="E5481" s="47"/>
      <c r="G5481" s="47"/>
      <c r="O5481" s="47"/>
    </row>
    <row r="5482" spans="5:15" s="49" customFormat="1" x14ac:dyDescent="0.25">
      <c r="E5482" s="47"/>
      <c r="G5482" s="47"/>
      <c r="O5482" s="47"/>
    </row>
    <row r="5483" spans="5:15" s="49" customFormat="1" x14ac:dyDescent="0.25">
      <c r="E5483" s="47"/>
      <c r="G5483" s="47"/>
      <c r="O5483" s="47"/>
    </row>
    <row r="5484" spans="5:15" s="49" customFormat="1" x14ac:dyDescent="0.25">
      <c r="E5484" s="47"/>
      <c r="G5484" s="47"/>
      <c r="O5484" s="47"/>
    </row>
    <row r="5485" spans="5:15" s="49" customFormat="1" x14ac:dyDescent="0.25">
      <c r="E5485" s="47"/>
      <c r="G5485" s="47"/>
      <c r="O5485" s="47"/>
    </row>
    <row r="5486" spans="5:15" s="49" customFormat="1" x14ac:dyDescent="0.25">
      <c r="E5486" s="47"/>
      <c r="G5486" s="47"/>
      <c r="O5486" s="47"/>
    </row>
    <row r="5487" spans="5:15" s="49" customFormat="1" x14ac:dyDescent="0.25">
      <c r="E5487" s="47"/>
      <c r="G5487" s="47"/>
      <c r="O5487" s="47"/>
    </row>
    <row r="5488" spans="5:15" s="49" customFormat="1" x14ac:dyDescent="0.25">
      <c r="E5488" s="47"/>
      <c r="G5488" s="47"/>
      <c r="O5488" s="47"/>
    </row>
    <row r="5489" spans="5:15" s="49" customFormat="1" x14ac:dyDescent="0.25">
      <c r="E5489" s="47"/>
      <c r="G5489" s="47"/>
      <c r="O5489" s="47"/>
    </row>
    <row r="5490" spans="5:15" s="49" customFormat="1" x14ac:dyDescent="0.25">
      <c r="E5490" s="47"/>
      <c r="G5490" s="47"/>
      <c r="O5490" s="47"/>
    </row>
    <row r="5491" spans="5:15" s="49" customFormat="1" x14ac:dyDescent="0.25">
      <c r="E5491" s="47"/>
      <c r="G5491" s="47"/>
      <c r="O5491" s="47"/>
    </row>
    <row r="5492" spans="5:15" s="49" customFormat="1" x14ac:dyDescent="0.25">
      <c r="E5492" s="47"/>
      <c r="G5492" s="47"/>
      <c r="O5492" s="47"/>
    </row>
    <row r="5493" spans="5:15" s="49" customFormat="1" x14ac:dyDescent="0.25">
      <c r="E5493" s="47"/>
      <c r="G5493" s="47"/>
      <c r="O5493" s="47"/>
    </row>
    <row r="5494" spans="5:15" s="49" customFormat="1" x14ac:dyDescent="0.25">
      <c r="E5494" s="47"/>
      <c r="G5494" s="47"/>
      <c r="O5494" s="47"/>
    </row>
    <row r="5495" spans="5:15" s="49" customFormat="1" x14ac:dyDescent="0.25">
      <c r="E5495" s="47"/>
      <c r="G5495" s="47"/>
      <c r="O5495" s="47"/>
    </row>
    <row r="5496" spans="5:15" s="49" customFormat="1" x14ac:dyDescent="0.25">
      <c r="E5496" s="47"/>
      <c r="G5496" s="47"/>
      <c r="O5496" s="47"/>
    </row>
    <row r="5497" spans="5:15" s="49" customFormat="1" x14ac:dyDescent="0.25">
      <c r="E5497" s="47"/>
      <c r="G5497" s="47"/>
      <c r="O5497" s="47"/>
    </row>
    <row r="5498" spans="5:15" s="49" customFormat="1" x14ac:dyDescent="0.25">
      <c r="E5498" s="47"/>
      <c r="G5498" s="47"/>
      <c r="O5498" s="47"/>
    </row>
    <row r="5499" spans="5:15" s="49" customFormat="1" x14ac:dyDescent="0.25">
      <c r="E5499" s="47"/>
      <c r="G5499" s="47"/>
      <c r="O5499" s="47"/>
    </row>
    <row r="5500" spans="5:15" s="49" customFormat="1" x14ac:dyDescent="0.25">
      <c r="E5500" s="47"/>
      <c r="G5500" s="47"/>
      <c r="O5500" s="47"/>
    </row>
    <row r="5501" spans="5:15" s="49" customFormat="1" x14ac:dyDescent="0.25">
      <c r="E5501" s="47"/>
      <c r="G5501" s="47"/>
      <c r="O5501" s="47"/>
    </row>
    <row r="5502" spans="5:15" s="49" customFormat="1" x14ac:dyDescent="0.25">
      <c r="E5502" s="47"/>
      <c r="G5502" s="47"/>
      <c r="O5502" s="47"/>
    </row>
    <row r="5503" spans="5:15" s="49" customFormat="1" x14ac:dyDescent="0.25">
      <c r="E5503" s="47"/>
      <c r="G5503" s="47"/>
      <c r="O5503" s="47"/>
    </row>
    <row r="5504" spans="5:15" s="49" customFormat="1" x14ac:dyDescent="0.25">
      <c r="E5504" s="47"/>
      <c r="G5504" s="47"/>
      <c r="O5504" s="47"/>
    </row>
    <row r="5505" spans="5:15" s="49" customFormat="1" x14ac:dyDescent="0.25">
      <c r="E5505" s="47"/>
      <c r="G5505" s="47"/>
      <c r="O5505" s="47"/>
    </row>
    <row r="5506" spans="5:15" s="49" customFormat="1" x14ac:dyDescent="0.25">
      <c r="E5506" s="47"/>
      <c r="G5506" s="47"/>
      <c r="O5506" s="47"/>
    </row>
    <row r="5507" spans="5:15" s="49" customFormat="1" x14ac:dyDescent="0.25">
      <c r="E5507" s="47"/>
      <c r="G5507" s="47"/>
      <c r="O5507" s="47"/>
    </row>
    <row r="5508" spans="5:15" s="49" customFormat="1" x14ac:dyDescent="0.25">
      <c r="E5508" s="47"/>
      <c r="G5508" s="47"/>
      <c r="O5508" s="47"/>
    </row>
    <row r="5509" spans="5:15" s="49" customFormat="1" x14ac:dyDescent="0.25">
      <c r="E5509" s="47"/>
      <c r="G5509" s="47"/>
      <c r="O5509" s="47"/>
    </row>
    <row r="5510" spans="5:15" s="49" customFormat="1" x14ac:dyDescent="0.25">
      <c r="E5510" s="47"/>
      <c r="G5510" s="47"/>
      <c r="O5510" s="47"/>
    </row>
    <row r="5511" spans="5:15" s="49" customFormat="1" x14ac:dyDescent="0.25">
      <c r="E5511" s="47"/>
      <c r="G5511" s="47"/>
      <c r="O5511" s="47"/>
    </row>
    <row r="5512" spans="5:15" s="49" customFormat="1" x14ac:dyDescent="0.25">
      <c r="E5512" s="47"/>
      <c r="G5512" s="47"/>
      <c r="O5512" s="47"/>
    </row>
    <row r="5513" spans="5:15" s="49" customFormat="1" x14ac:dyDescent="0.25">
      <c r="E5513" s="47"/>
      <c r="G5513" s="47"/>
      <c r="O5513" s="47"/>
    </row>
    <row r="5514" spans="5:15" s="49" customFormat="1" x14ac:dyDescent="0.25">
      <c r="E5514" s="47"/>
      <c r="G5514" s="47"/>
      <c r="O5514" s="47"/>
    </row>
    <row r="5515" spans="5:15" s="49" customFormat="1" x14ac:dyDescent="0.25">
      <c r="E5515" s="47"/>
      <c r="G5515" s="47"/>
      <c r="O5515" s="47"/>
    </row>
    <row r="5516" spans="5:15" s="49" customFormat="1" x14ac:dyDescent="0.25">
      <c r="E5516" s="47"/>
      <c r="G5516" s="47"/>
      <c r="O5516" s="47"/>
    </row>
    <row r="5517" spans="5:15" s="49" customFormat="1" x14ac:dyDescent="0.25">
      <c r="E5517" s="47"/>
      <c r="G5517" s="47"/>
      <c r="O5517" s="47"/>
    </row>
    <row r="5518" spans="5:15" s="49" customFormat="1" x14ac:dyDescent="0.25">
      <c r="E5518" s="47"/>
      <c r="G5518" s="47"/>
      <c r="O5518" s="47"/>
    </row>
    <row r="5519" spans="5:15" s="49" customFormat="1" x14ac:dyDescent="0.25">
      <c r="E5519" s="47"/>
      <c r="G5519" s="47"/>
      <c r="O5519" s="47"/>
    </row>
    <row r="5520" spans="5:15" s="49" customFormat="1" x14ac:dyDescent="0.25">
      <c r="E5520" s="47"/>
      <c r="G5520" s="47"/>
      <c r="O5520" s="47"/>
    </row>
    <row r="5521" spans="5:15" s="49" customFormat="1" x14ac:dyDescent="0.25">
      <c r="E5521" s="47"/>
      <c r="G5521" s="47"/>
      <c r="O5521" s="47"/>
    </row>
    <row r="5522" spans="5:15" s="49" customFormat="1" x14ac:dyDescent="0.25">
      <c r="E5522" s="47"/>
      <c r="G5522" s="47"/>
      <c r="O5522" s="47"/>
    </row>
    <row r="5523" spans="5:15" s="49" customFormat="1" x14ac:dyDescent="0.25">
      <c r="E5523" s="47"/>
      <c r="G5523" s="47"/>
      <c r="O5523" s="47"/>
    </row>
    <row r="5524" spans="5:15" s="49" customFormat="1" x14ac:dyDescent="0.25">
      <c r="E5524" s="47"/>
      <c r="G5524" s="47"/>
      <c r="O5524" s="47"/>
    </row>
    <row r="5525" spans="5:15" s="49" customFormat="1" x14ac:dyDescent="0.25">
      <c r="E5525" s="47"/>
      <c r="G5525" s="47"/>
      <c r="O5525" s="47"/>
    </row>
    <row r="5526" spans="5:15" s="49" customFormat="1" x14ac:dyDescent="0.25">
      <c r="E5526" s="47"/>
      <c r="G5526" s="47"/>
      <c r="O5526" s="47"/>
    </row>
    <row r="5527" spans="5:15" s="49" customFormat="1" x14ac:dyDescent="0.25">
      <c r="E5527" s="47"/>
      <c r="G5527" s="47"/>
      <c r="O5527" s="47"/>
    </row>
    <row r="5528" spans="5:15" s="49" customFormat="1" x14ac:dyDescent="0.25">
      <c r="E5528" s="47"/>
      <c r="G5528" s="47"/>
      <c r="O5528" s="47"/>
    </row>
    <row r="5529" spans="5:15" s="49" customFormat="1" x14ac:dyDescent="0.25">
      <c r="E5529" s="47"/>
      <c r="G5529" s="47"/>
      <c r="O5529" s="47"/>
    </row>
    <row r="5530" spans="5:15" s="49" customFormat="1" x14ac:dyDescent="0.25">
      <c r="E5530" s="47"/>
      <c r="G5530" s="47"/>
      <c r="O5530" s="47"/>
    </row>
    <row r="5531" spans="5:15" s="49" customFormat="1" x14ac:dyDescent="0.25">
      <c r="E5531" s="47"/>
      <c r="G5531" s="47"/>
      <c r="O5531" s="47"/>
    </row>
    <row r="5532" spans="5:15" s="49" customFormat="1" x14ac:dyDescent="0.25">
      <c r="E5532" s="47"/>
      <c r="G5532" s="47"/>
      <c r="O5532" s="47"/>
    </row>
    <row r="5533" spans="5:15" s="49" customFormat="1" x14ac:dyDescent="0.25">
      <c r="E5533" s="47"/>
      <c r="G5533" s="47"/>
      <c r="O5533" s="47"/>
    </row>
    <row r="5534" spans="5:15" s="49" customFormat="1" x14ac:dyDescent="0.25">
      <c r="E5534" s="47"/>
      <c r="G5534" s="47"/>
      <c r="O5534" s="47"/>
    </row>
    <row r="5535" spans="5:15" s="49" customFormat="1" x14ac:dyDescent="0.25">
      <c r="E5535" s="47"/>
      <c r="G5535" s="47"/>
      <c r="O5535" s="47"/>
    </row>
    <row r="5536" spans="5:15" s="49" customFormat="1" x14ac:dyDescent="0.25">
      <c r="E5536" s="47"/>
      <c r="G5536" s="47"/>
      <c r="O5536" s="47"/>
    </row>
    <row r="5537" spans="5:15" s="49" customFormat="1" x14ac:dyDescent="0.25">
      <c r="E5537" s="47"/>
      <c r="G5537" s="47"/>
      <c r="O5537" s="47"/>
    </row>
    <row r="5538" spans="5:15" s="49" customFormat="1" x14ac:dyDescent="0.25">
      <c r="E5538" s="47"/>
      <c r="G5538" s="47"/>
      <c r="O5538" s="47"/>
    </row>
    <row r="5539" spans="5:15" s="49" customFormat="1" x14ac:dyDescent="0.25">
      <c r="E5539" s="47"/>
      <c r="G5539" s="47"/>
      <c r="O5539" s="47"/>
    </row>
    <row r="5540" spans="5:15" s="49" customFormat="1" x14ac:dyDescent="0.25">
      <c r="E5540" s="47"/>
      <c r="G5540" s="47"/>
      <c r="O5540" s="47"/>
    </row>
    <row r="5541" spans="5:15" s="49" customFormat="1" x14ac:dyDescent="0.25">
      <c r="E5541" s="47"/>
      <c r="G5541" s="47"/>
      <c r="O5541" s="47"/>
    </row>
    <row r="5542" spans="5:15" s="49" customFormat="1" x14ac:dyDescent="0.25">
      <c r="E5542" s="47"/>
      <c r="G5542" s="47"/>
      <c r="O5542" s="47"/>
    </row>
    <row r="5543" spans="5:15" s="49" customFormat="1" x14ac:dyDescent="0.25">
      <c r="E5543" s="47"/>
      <c r="G5543" s="47"/>
      <c r="O5543" s="47"/>
    </row>
    <row r="5544" spans="5:15" s="49" customFormat="1" x14ac:dyDescent="0.25">
      <c r="E5544" s="47"/>
      <c r="G5544" s="47"/>
      <c r="O5544" s="47"/>
    </row>
    <row r="5545" spans="5:15" s="49" customFormat="1" x14ac:dyDescent="0.25">
      <c r="E5545" s="47"/>
      <c r="G5545" s="47"/>
      <c r="O5545" s="47"/>
    </row>
    <row r="5546" spans="5:15" s="49" customFormat="1" x14ac:dyDescent="0.25">
      <c r="E5546" s="47"/>
      <c r="G5546" s="47"/>
      <c r="O5546" s="47"/>
    </row>
    <row r="5547" spans="5:15" s="49" customFormat="1" x14ac:dyDescent="0.25">
      <c r="E5547" s="47"/>
      <c r="G5547" s="47"/>
      <c r="O5547" s="47"/>
    </row>
    <row r="5548" spans="5:15" s="49" customFormat="1" x14ac:dyDescent="0.25">
      <c r="E5548" s="47"/>
      <c r="G5548" s="47"/>
      <c r="O5548" s="47"/>
    </row>
    <row r="5549" spans="5:15" s="49" customFormat="1" x14ac:dyDescent="0.25">
      <c r="E5549" s="47"/>
      <c r="G5549" s="47"/>
      <c r="O5549" s="47"/>
    </row>
    <row r="5550" spans="5:15" s="49" customFormat="1" x14ac:dyDescent="0.25">
      <c r="E5550" s="47"/>
      <c r="G5550" s="47"/>
      <c r="O5550" s="47"/>
    </row>
    <row r="5551" spans="5:15" s="49" customFormat="1" x14ac:dyDescent="0.25">
      <c r="E5551" s="47"/>
      <c r="G5551" s="47"/>
      <c r="O5551" s="47"/>
    </row>
    <row r="5552" spans="5:15" s="49" customFormat="1" x14ac:dyDescent="0.25">
      <c r="E5552" s="47"/>
      <c r="G5552" s="47"/>
      <c r="O5552" s="47"/>
    </row>
    <row r="5553" spans="5:15" s="49" customFormat="1" x14ac:dyDescent="0.25">
      <c r="E5553" s="47"/>
      <c r="G5553" s="47"/>
      <c r="O5553" s="47"/>
    </row>
    <row r="5554" spans="5:15" s="49" customFormat="1" x14ac:dyDescent="0.25">
      <c r="E5554" s="47"/>
      <c r="G5554" s="47"/>
      <c r="O5554" s="47"/>
    </row>
    <row r="5555" spans="5:15" s="49" customFormat="1" x14ac:dyDescent="0.25">
      <c r="E5555" s="47"/>
      <c r="G5555" s="47"/>
      <c r="O5555" s="47"/>
    </row>
    <row r="5556" spans="5:15" s="49" customFormat="1" x14ac:dyDescent="0.25">
      <c r="E5556" s="47"/>
      <c r="G5556" s="47"/>
      <c r="O5556" s="47"/>
    </row>
    <row r="5557" spans="5:15" s="49" customFormat="1" x14ac:dyDescent="0.25">
      <c r="E5557" s="47"/>
      <c r="G5557" s="47"/>
      <c r="O5557" s="47"/>
    </row>
    <row r="5558" spans="5:15" s="49" customFormat="1" x14ac:dyDescent="0.25">
      <c r="E5558" s="47"/>
      <c r="G5558" s="47"/>
      <c r="O5558" s="47"/>
    </row>
    <row r="5559" spans="5:15" s="49" customFormat="1" x14ac:dyDescent="0.25">
      <c r="E5559" s="47"/>
      <c r="G5559" s="47"/>
      <c r="O5559" s="47"/>
    </row>
    <row r="5560" spans="5:15" s="49" customFormat="1" x14ac:dyDescent="0.25">
      <c r="E5560" s="47"/>
      <c r="G5560" s="47"/>
      <c r="O5560" s="47"/>
    </row>
    <row r="5561" spans="5:15" s="49" customFormat="1" x14ac:dyDescent="0.25">
      <c r="E5561" s="47"/>
      <c r="G5561" s="47"/>
      <c r="O5561" s="47"/>
    </row>
    <row r="5562" spans="5:15" s="49" customFormat="1" x14ac:dyDescent="0.25">
      <c r="E5562" s="47"/>
      <c r="G5562" s="47"/>
      <c r="O5562" s="47"/>
    </row>
    <row r="5563" spans="5:15" s="49" customFormat="1" x14ac:dyDescent="0.25">
      <c r="E5563" s="47"/>
      <c r="G5563" s="47"/>
      <c r="O5563" s="47"/>
    </row>
    <row r="5564" spans="5:15" s="49" customFormat="1" x14ac:dyDescent="0.25">
      <c r="E5564" s="47"/>
      <c r="G5564" s="47"/>
      <c r="O5564" s="47"/>
    </row>
    <row r="5565" spans="5:15" s="49" customFormat="1" x14ac:dyDescent="0.25">
      <c r="E5565" s="47"/>
      <c r="G5565" s="47"/>
      <c r="O5565" s="47"/>
    </row>
    <row r="5566" spans="5:15" s="49" customFormat="1" x14ac:dyDescent="0.25">
      <c r="E5566" s="47"/>
      <c r="G5566" s="47"/>
      <c r="O5566" s="47"/>
    </row>
    <row r="5567" spans="5:15" s="49" customFormat="1" x14ac:dyDescent="0.25">
      <c r="E5567" s="47"/>
      <c r="G5567" s="47"/>
      <c r="O5567" s="47"/>
    </row>
    <row r="5568" spans="5:15" s="49" customFormat="1" x14ac:dyDescent="0.25">
      <c r="E5568" s="47"/>
      <c r="G5568" s="47"/>
      <c r="O5568" s="47"/>
    </row>
    <row r="5569" spans="5:15" s="49" customFormat="1" x14ac:dyDescent="0.25">
      <c r="E5569" s="47"/>
      <c r="G5569" s="47"/>
      <c r="O5569" s="47"/>
    </row>
    <row r="5570" spans="5:15" s="49" customFormat="1" x14ac:dyDescent="0.25">
      <c r="E5570" s="47"/>
      <c r="G5570" s="47"/>
      <c r="O5570" s="47"/>
    </row>
    <row r="5571" spans="5:15" s="49" customFormat="1" x14ac:dyDescent="0.25">
      <c r="E5571" s="47"/>
      <c r="G5571" s="47"/>
      <c r="O5571" s="47"/>
    </row>
    <row r="5572" spans="5:15" s="49" customFormat="1" x14ac:dyDescent="0.25">
      <c r="E5572" s="47"/>
      <c r="G5572" s="47"/>
      <c r="O5572" s="47"/>
    </row>
    <row r="5573" spans="5:15" s="49" customFormat="1" x14ac:dyDescent="0.25">
      <c r="E5573" s="47"/>
      <c r="G5573" s="47"/>
      <c r="O5573" s="47"/>
    </row>
    <row r="5574" spans="5:15" s="49" customFormat="1" x14ac:dyDescent="0.25">
      <c r="E5574" s="47"/>
      <c r="G5574" s="47"/>
      <c r="O5574" s="47"/>
    </row>
    <row r="5575" spans="5:15" s="49" customFormat="1" x14ac:dyDescent="0.25">
      <c r="E5575" s="47"/>
      <c r="G5575" s="47"/>
      <c r="O5575" s="47"/>
    </row>
    <row r="5576" spans="5:15" s="49" customFormat="1" x14ac:dyDescent="0.25">
      <c r="E5576" s="47"/>
      <c r="G5576" s="47"/>
      <c r="O5576" s="47"/>
    </row>
    <row r="5577" spans="5:15" s="49" customFormat="1" x14ac:dyDescent="0.25">
      <c r="E5577" s="47"/>
      <c r="G5577" s="47"/>
      <c r="O5577" s="47"/>
    </row>
    <row r="5578" spans="5:15" s="49" customFormat="1" x14ac:dyDescent="0.25">
      <c r="E5578" s="47"/>
      <c r="G5578" s="47"/>
      <c r="O5578" s="47"/>
    </row>
    <row r="5579" spans="5:15" s="49" customFormat="1" x14ac:dyDescent="0.25">
      <c r="E5579" s="47"/>
      <c r="G5579" s="47"/>
      <c r="O5579" s="47"/>
    </row>
    <row r="5580" spans="5:15" s="49" customFormat="1" x14ac:dyDescent="0.25">
      <c r="E5580" s="47"/>
      <c r="G5580" s="47"/>
      <c r="O5580" s="47"/>
    </row>
    <row r="5581" spans="5:15" s="49" customFormat="1" x14ac:dyDescent="0.25">
      <c r="E5581" s="47"/>
      <c r="G5581" s="47"/>
      <c r="O5581" s="47"/>
    </row>
    <row r="5582" spans="5:15" s="49" customFormat="1" x14ac:dyDescent="0.25">
      <c r="E5582" s="47"/>
      <c r="G5582" s="47"/>
      <c r="O5582" s="47"/>
    </row>
    <row r="5583" spans="5:15" s="49" customFormat="1" x14ac:dyDescent="0.25">
      <c r="E5583" s="47"/>
      <c r="G5583" s="47"/>
      <c r="O5583" s="47"/>
    </row>
    <row r="5584" spans="5:15" s="49" customFormat="1" x14ac:dyDescent="0.25">
      <c r="E5584" s="47"/>
      <c r="G5584" s="47"/>
      <c r="O5584" s="47"/>
    </row>
    <row r="5585" spans="5:15" s="49" customFormat="1" x14ac:dyDescent="0.25">
      <c r="E5585" s="47"/>
      <c r="G5585" s="47"/>
      <c r="O5585" s="47"/>
    </row>
    <row r="5586" spans="5:15" s="49" customFormat="1" x14ac:dyDescent="0.25">
      <c r="E5586" s="47"/>
      <c r="G5586" s="47"/>
      <c r="O5586" s="47"/>
    </row>
    <row r="5587" spans="5:15" s="49" customFormat="1" x14ac:dyDescent="0.25">
      <c r="E5587" s="47"/>
      <c r="G5587" s="47"/>
      <c r="O5587" s="47"/>
    </row>
    <row r="5588" spans="5:15" s="49" customFormat="1" x14ac:dyDescent="0.25">
      <c r="E5588" s="47"/>
      <c r="G5588" s="47"/>
      <c r="O5588" s="47"/>
    </row>
    <row r="5589" spans="5:15" s="49" customFormat="1" x14ac:dyDescent="0.25">
      <c r="E5589" s="47"/>
      <c r="G5589" s="47"/>
      <c r="O5589" s="47"/>
    </row>
    <row r="5590" spans="5:15" s="49" customFormat="1" x14ac:dyDescent="0.25">
      <c r="E5590" s="47"/>
      <c r="G5590" s="47"/>
      <c r="O5590" s="47"/>
    </row>
    <row r="5591" spans="5:15" s="49" customFormat="1" x14ac:dyDescent="0.25">
      <c r="E5591" s="47"/>
      <c r="G5591" s="47"/>
      <c r="O5591" s="47"/>
    </row>
    <row r="5592" spans="5:15" s="49" customFormat="1" x14ac:dyDescent="0.25">
      <c r="E5592" s="47"/>
      <c r="G5592" s="47"/>
      <c r="O5592" s="47"/>
    </row>
    <row r="5593" spans="5:15" s="49" customFormat="1" x14ac:dyDescent="0.25">
      <c r="E5593" s="47"/>
      <c r="G5593" s="47"/>
      <c r="O5593" s="47"/>
    </row>
    <row r="5594" spans="5:15" s="49" customFormat="1" x14ac:dyDescent="0.25">
      <c r="E5594" s="47"/>
      <c r="G5594" s="47"/>
      <c r="O5594" s="47"/>
    </row>
    <row r="5595" spans="5:15" s="49" customFormat="1" x14ac:dyDescent="0.25">
      <c r="E5595" s="47"/>
      <c r="G5595" s="47"/>
      <c r="O5595" s="47"/>
    </row>
    <row r="5596" spans="5:15" s="49" customFormat="1" x14ac:dyDescent="0.25">
      <c r="E5596" s="47"/>
      <c r="G5596" s="47"/>
      <c r="O5596" s="47"/>
    </row>
    <row r="5597" spans="5:15" s="49" customFormat="1" x14ac:dyDescent="0.25">
      <c r="E5597" s="47"/>
      <c r="G5597" s="47"/>
      <c r="O5597" s="47"/>
    </row>
    <row r="5598" spans="5:15" s="49" customFormat="1" x14ac:dyDescent="0.25">
      <c r="E5598" s="47"/>
      <c r="G5598" s="47"/>
      <c r="O5598" s="47"/>
    </row>
    <row r="5599" spans="5:15" s="49" customFormat="1" x14ac:dyDescent="0.25">
      <c r="E5599" s="47"/>
      <c r="G5599" s="47"/>
      <c r="O5599" s="47"/>
    </row>
    <row r="5600" spans="5:15" s="49" customFormat="1" x14ac:dyDescent="0.25">
      <c r="E5600" s="47"/>
      <c r="G5600" s="47"/>
      <c r="O5600" s="47"/>
    </row>
    <row r="5601" spans="5:15" s="49" customFormat="1" x14ac:dyDescent="0.25">
      <c r="E5601" s="47"/>
      <c r="G5601" s="47"/>
      <c r="O5601" s="47"/>
    </row>
    <row r="5602" spans="5:15" s="49" customFormat="1" x14ac:dyDescent="0.25">
      <c r="E5602" s="47"/>
      <c r="G5602" s="47"/>
      <c r="O5602" s="47"/>
    </row>
    <row r="5603" spans="5:15" s="49" customFormat="1" x14ac:dyDescent="0.25">
      <c r="E5603" s="47"/>
      <c r="G5603" s="47"/>
      <c r="O5603" s="47"/>
    </row>
    <row r="5604" spans="5:15" s="49" customFormat="1" x14ac:dyDescent="0.25">
      <c r="E5604" s="47"/>
      <c r="G5604" s="47"/>
      <c r="O5604" s="47"/>
    </row>
    <row r="5605" spans="5:15" s="49" customFormat="1" x14ac:dyDescent="0.25">
      <c r="E5605" s="47"/>
      <c r="G5605" s="47"/>
      <c r="O5605" s="47"/>
    </row>
    <row r="5606" spans="5:15" s="49" customFormat="1" x14ac:dyDescent="0.25">
      <c r="E5606" s="47"/>
      <c r="G5606" s="47"/>
      <c r="O5606" s="47"/>
    </row>
    <row r="5607" spans="5:15" s="49" customFormat="1" x14ac:dyDescent="0.25">
      <c r="E5607" s="47"/>
      <c r="G5607" s="47"/>
      <c r="O5607" s="47"/>
    </row>
    <row r="5608" spans="5:15" s="49" customFormat="1" x14ac:dyDescent="0.25">
      <c r="E5608" s="47"/>
      <c r="G5608" s="47"/>
      <c r="O5608" s="47"/>
    </row>
    <row r="5609" spans="5:15" s="49" customFormat="1" x14ac:dyDescent="0.25">
      <c r="E5609" s="47"/>
      <c r="G5609" s="47"/>
      <c r="O5609" s="47"/>
    </row>
    <row r="5610" spans="5:15" s="49" customFormat="1" x14ac:dyDescent="0.25">
      <c r="E5610" s="47"/>
      <c r="G5610" s="47"/>
      <c r="O5610" s="47"/>
    </row>
    <row r="5611" spans="5:15" s="49" customFormat="1" x14ac:dyDescent="0.25">
      <c r="E5611" s="47"/>
      <c r="G5611" s="47"/>
      <c r="O5611" s="47"/>
    </row>
    <row r="5612" spans="5:15" s="49" customFormat="1" x14ac:dyDescent="0.25">
      <c r="E5612" s="47"/>
      <c r="G5612" s="47"/>
      <c r="O5612" s="47"/>
    </row>
    <row r="5613" spans="5:15" s="49" customFormat="1" x14ac:dyDescent="0.25">
      <c r="E5613" s="47"/>
      <c r="G5613" s="47"/>
      <c r="O5613" s="47"/>
    </row>
    <row r="5614" spans="5:15" s="49" customFormat="1" x14ac:dyDescent="0.25">
      <c r="E5614" s="47"/>
      <c r="G5614" s="47"/>
      <c r="O5614" s="47"/>
    </row>
    <row r="5615" spans="5:15" s="49" customFormat="1" x14ac:dyDescent="0.25">
      <c r="E5615" s="47"/>
      <c r="G5615" s="47"/>
      <c r="O5615" s="47"/>
    </row>
    <row r="5616" spans="5:15" s="49" customFormat="1" x14ac:dyDescent="0.25">
      <c r="E5616" s="47"/>
      <c r="G5616" s="47"/>
      <c r="O5616" s="47"/>
    </row>
    <row r="5617" spans="5:15" s="49" customFormat="1" x14ac:dyDescent="0.25">
      <c r="E5617" s="47"/>
      <c r="G5617" s="47"/>
      <c r="O5617" s="47"/>
    </row>
    <row r="5618" spans="5:15" s="49" customFormat="1" x14ac:dyDescent="0.25">
      <c r="E5618" s="47"/>
      <c r="G5618" s="47"/>
      <c r="O5618" s="47"/>
    </row>
    <row r="5619" spans="5:15" s="49" customFormat="1" x14ac:dyDescent="0.25">
      <c r="E5619" s="47"/>
      <c r="G5619" s="47"/>
      <c r="O5619" s="47"/>
    </row>
    <row r="5620" spans="5:15" s="49" customFormat="1" x14ac:dyDescent="0.25">
      <c r="E5620" s="47"/>
      <c r="G5620" s="47"/>
      <c r="O5620" s="47"/>
    </row>
    <row r="5621" spans="5:15" s="49" customFormat="1" x14ac:dyDescent="0.25">
      <c r="E5621" s="47"/>
      <c r="G5621" s="47"/>
      <c r="O5621" s="47"/>
    </row>
    <row r="5622" spans="5:15" s="49" customFormat="1" x14ac:dyDescent="0.25">
      <c r="E5622" s="47"/>
      <c r="G5622" s="47"/>
      <c r="O5622" s="47"/>
    </row>
    <row r="5623" spans="5:15" s="49" customFormat="1" x14ac:dyDescent="0.25">
      <c r="E5623" s="47"/>
      <c r="G5623" s="47"/>
      <c r="O5623" s="47"/>
    </row>
    <row r="5624" spans="5:15" s="49" customFormat="1" x14ac:dyDescent="0.25">
      <c r="E5624" s="47"/>
      <c r="G5624" s="47"/>
      <c r="O5624" s="47"/>
    </row>
    <row r="5625" spans="5:15" s="49" customFormat="1" x14ac:dyDescent="0.25">
      <c r="E5625" s="47"/>
      <c r="G5625" s="47"/>
      <c r="O5625" s="47"/>
    </row>
    <row r="5626" spans="5:15" s="49" customFormat="1" x14ac:dyDescent="0.25">
      <c r="E5626" s="47"/>
      <c r="G5626" s="47"/>
      <c r="O5626" s="47"/>
    </row>
    <row r="5627" spans="5:15" s="49" customFormat="1" x14ac:dyDescent="0.25">
      <c r="E5627" s="47"/>
      <c r="G5627" s="47"/>
      <c r="O5627" s="47"/>
    </row>
    <row r="5628" spans="5:15" s="49" customFormat="1" x14ac:dyDescent="0.25">
      <c r="E5628" s="47"/>
      <c r="G5628" s="47"/>
      <c r="O5628" s="47"/>
    </row>
    <row r="5629" spans="5:15" s="49" customFormat="1" x14ac:dyDescent="0.25">
      <c r="E5629" s="47"/>
      <c r="G5629" s="47"/>
      <c r="O5629" s="47"/>
    </row>
    <row r="5630" spans="5:15" s="49" customFormat="1" x14ac:dyDescent="0.25">
      <c r="E5630" s="47"/>
      <c r="G5630" s="47"/>
      <c r="O5630" s="47"/>
    </row>
    <row r="5631" spans="5:15" s="49" customFormat="1" x14ac:dyDescent="0.25">
      <c r="E5631" s="47"/>
      <c r="G5631" s="47"/>
      <c r="O5631" s="47"/>
    </row>
    <row r="5632" spans="5:15" s="49" customFormat="1" x14ac:dyDescent="0.25">
      <c r="E5632" s="47"/>
      <c r="G5632" s="47"/>
      <c r="O5632" s="47"/>
    </row>
    <row r="5633" spans="5:15" s="49" customFormat="1" x14ac:dyDescent="0.25">
      <c r="E5633" s="47"/>
      <c r="G5633" s="47"/>
      <c r="O5633" s="47"/>
    </row>
    <row r="5634" spans="5:15" s="49" customFormat="1" x14ac:dyDescent="0.25">
      <c r="E5634" s="47"/>
      <c r="G5634" s="47"/>
      <c r="O5634" s="47"/>
    </row>
    <row r="5635" spans="5:15" s="49" customFormat="1" x14ac:dyDescent="0.25">
      <c r="E5635" s="47"/>
      <c r="G5635" s="47"/>
      <c r="O5635" s="47"/>
    </row>
    <row r="5636" spans="5:15" s="49" customFormat="1" x14ac:dyDescent="0.25">
      <c r="E5636" s="47"/>
      <c r="G5636" s="47"/>
      <c r="O5636" s="47"/>
    </row>
    <row r="5637" spans="5:15" s="49" customFormat="1" x14ac:dyDescent="0.25">
      <c r="E5637" s="47"/>
      <c r="G5637" s="47"/>
      <c r="O5637" s="47"/>
    </row>
    <row r="5638" spans="5:15" s="49" customFormat="1" x14ac:dyDescent="0.25">
      <c r="E5638" s="47"/>
      <c r="G5638" s="47"/>
      <c r="O5638" s="47"/>
    </row>
    <row r="5639" spans="5:15" s="49" customFormat="1" x14ac:dyDescent="0.25">
      <c r="E5639" s="47"/>
      <c r="G5639" s="47"/>
      <c r="O5639" s="47"/>
    </row>
    <row r="5640" spans="5:15" s="49" customFormat="1" x14ac:dyDescent="0.25">
      <c r="E5640" s="47"/>
      <c r="G5640" s="47"/>
      <c r="O5640" s="47"/>
    </row>
    <row r="5641" spans="5:15" s="49" customFormat="1" x14ac:dyDescent="0.25">
      <c r="E5641" s="47"/>
      <c r="G5641" s="47"/>
      <c r="O5641" s="47"/>
    </row>
    <row r="5642" spans="5:15" s="49" customFormat="1" x14ac:dyDescent="0.25">
      <c r="E5642" s="47"/>
      <c r="G5642" s="47"/>
      <c r="O5642" s="47"/>
    </row>
    <row r="5643" spans="5:15" s="49" customFormat="1" x14ac:dyDescent="0.25">
      <c r="E5643" s="47"/>
      <c r="G5643" s="47"/>
      <c r="O5643" s="47"/>
    </row>
    <row r="5644" spans="5:15" s="49" customFormat="1" x14ac:dyDescent="0.25">
      <c r="E5644" s="47"/>
      <c r="G5644" s="47"/>
      <c r="O5644" s="47"/>
    </row>
    <row r="5645" spans="5:15" s="49" customFormat="1" x14ac:dyDescent="0.25">
      <c r="E5645" s="47"/>
      <c r="G5645" s="47"/>
      <c r="O5645" s="47"/>
    </row>
    <row r="5646" spans="5:15" s="49" customFormat="1" x14ac:dyDescent="0.25">
      <c r="E5646" s="47"/>
      <c r="G5646" s="47"/>
      <c r="O5646" s="47"/>
    </row>
    <row r="5647" spans="5:15" s="49" customFormat="1" x14ac:dyDescent="0.25">
      <c r="E5647" s="47"/>
      <c r="G5647" s="47"/>
      <c r="O5647" s="47"/>
    </row>
    <row r="5648" spans="5:15" s="49" customFormat="1" x14ac:dyDescent="0.25">
      <c r="E5648" s="47"/>
      <c r="G5648" s="47"/>
      <c r="O5648" s="47"/>
    </row>
    <row r="5649" spans="5:15" s="49" customFormat="1" x14ac:dyDescent="0.25">
      <c r="E5649" s="47"/>
      <c r="G5649" s="47"/>
      <c r="O5649" s="47"/>
    </row>
    <row r="5650" spans="5:15" s="49" customFormat="1" x14ac:dyDescent="0.25">
      <c r="E5650" s="47"/>
      <c r="G5650" s="47"/>
      <c r="O5650" s="47"/>
    </row>
    <row r="5651" spans="5:15" s="49" customFormat="1" x14ac:dyDescent="0.25">
      <c r="E5651" s="47"/>
      <c r="G5651" s="47"/>
      <c r="O5651" s="47"/>
    </row>
    <row r="5652" spans="5:15" s="49" customFormat="1" x14ac:dyDescent="0.25">
      <c r="E5652" s="47"/>
      <c r="G5652" s="47"/>
      <c r="O5652" s="47"/>
    </row>
    <row r="5653" spans="5:15" s="49" customFormat="1" x14ac:dyDescent="0.25">
      <c r="E5653" s="47"/>
      <c r="G5653" s="47"/>
      <c r="O5653" s="47"/>
    </row>
    <row r="5654" spans="5:15" s="49" customFormat="1" x14ac:dyDescent="0.25">
      <c r="E5654" s="47"/>
      <c r="G5654" s="47"/>
      <c r="O5654" s="47"/>
    </row>
    <row r="5655" spans="5:15" s="49" customFormat="1" x14ac:dyDescent="0.25">
      <c r="E5655" s="47"/>
      <c r="G5655" s="47"/>
      <c r="O5655" s="47"/>
    </row>
    <row r="5656" spans="5:15" s="49" customFormat="1" x14ac:dyDescent="0.25">
      <c r="E5656" s="47"/>
      <c r="G5656" s="47"/>
      <c r="O5656" s="47"/>
    </row>
    <row r="5657" spans="5:15" s="49" customFormat="1" x14ac:dyDescent="0.25">
      <c r="E5657" s="47"/>
      <c r="G5657" s="47"/>
      <c r="O5657" s="47"/>
    </row>
    <row r="5658" spans="5:15" s="49" customFormat="1" x14ac:dyDescent="0.25">
      <c r="E5658" s="47"/>
      <c r="G5658" s="47"/>
      <c r="O5658" s="47"/>
    </row>
    <row r="5659" spans="5:15" s="49" customFormat="1" x14ac:dyDescent="0.25">
      <c r="E5659" s="47"/>
      <c r="G5659" s="47"/>
      <c r="O5659" s="47"/>
    </row>
    <row r="5660" spans="5:15" s="49" customFormat="1" x14ac:dyDescent="0.25">
      <c r="E5660" s="47"/>
      <c r="G5660" s="47"/>
      <c r="O5660" s="47"/>
    </row>
    <row r="5661" spans="5:15" s="49" customFormat="1" x14ac:dyDescent="0.25">
      <c r="E5661" s="47"/>
      <c r="G5661" s="47"/>
      <c r="O5661" s="47"/>
    </row>
    <row r="5662" spans="5:15" s="49" customFormat="1" x14ac:dyDescent="0.25">
      <c r="E5662" s="47"/>
      <c r="G5662" s="47"/>
      <c r="O5662" s="47"/>
    </row>
    <row r="5663" spans="5:15" s="49" customFormat="1" x14ac:dyDescent="0.25">
      <c r="E5663" s="47"/>
      <c r="G5663" s="47"/>
      <c r="O5663" s="47"/>
    </row>
    <row r="5664" spans="5:15" s="49" customFormat="1" x14ac:dyDescent="0.25">
      <c r="E5664" s="47"/>
      <c r="G5664" s="47"/>
      <c r="O5664" s="47"/>
    </row>
    <row r="5665" spans="5:15" s="49" customFormat="1" x14ac:dyDescent="0.25">
      <c r="E5665" s="47"/>
      <c r="G5665" s="47"/>
      <c r="O5665" s="47"/>
    </row>
    <row r="5666" spans="5:15" s="49" customFormat="1" x14ac:dyDescent="0.25">
      <c r="E5666" s="47"/>
      <c r="G5666" s="47"/>
      <c r="O5666" s="47"/>
    </row>
    <row r="5667" spans="5:15" s="49" customFormat="1" x14ac:dyDescent="0.25">
      <c r="E5667" s="47"/>
      <c r="G5667" s="47"/>
      <c r="O5667" s="47"/>
    </row>
    <row r="5668" spans="5:15" s="49" customFormat="1" x14ac:dyDescent="0.25">
      <c r="E5668" s="47"/>
      <c r="G5668" s="47"/>
      <c r="O5668" s="47"/>
    </row>
    <row r="5669" spans="5:15" s="49" customFormat="1" x14ac:dyDescent="0.25">
      <c r="E5669" s="47"/>
      <c r="G5669" s="47"/>
      <c r="O5669" s="47"/>
    </row>
    <row r="5670" spans="5:15" s="49" customFormat="1" x14ac:dyDescent="0.25">
      <c r="E5670" s="47"/>
      <c r="G5670" s="47"/>
      <c r="O5670" s="47"/>
    </row>
    <row r="5671" spans="5:15" s="49" customFormat="1" x14ac:dyDescent="0.25">
      <c r="E5671" s="47"/>
      <c r="G5671" s="47"/>
      <c r="O5671" s="47"/>
    </row>
    <row r="5672" spans="5:15" s="49" customFormat="1" x14ac:dyDescent="0.25">
      <c r="E5672" s="47"/>
      <c r="G5672" s="47"/>
      <c r="O5672" s="47"/>
    </row>
    <row r="5673" spans="5:15" s="49" customFormat="1" x14ac:dyDescent="0.25">
      <c r="E5673" s="47"/>
      <c r="G5673" s="47"/>
      <c r="O5673" s="47"/>
    </row>
    <row r="5674" spans="5:15" s="49" customFormat="1" x14ac:dyDescent="0.25">
      <c r="E5674" s="47"/>
      <c r="G5674" s="47"/>
      <c r="O5674" s="47"/>
    </row>
    <row r="5675" spans="5:15" s="49" customFormat="1" x14ac:dyDescent="0.25">
      <c r="E5675" s="47"/>
      <c r="G5675" s="47"/>
      <c r="O5675" s="47"/>
    </row>
    <row r="5676" spans="5:15" s="49" customFormat="1" x14ac:dyDescent="0.25">
      <c r="E5676" s="47"/>
      <c r="G5676" s="47"/>
      <c r="O5676" s="47"/>
    </row>
    <row r="5677" spans="5:15" s="49" customFormat="1" x14ac:dyDescent="0.25">
      <c r="E5677" s="47"/>
      <c r="G5677" s="47"/>
      <c r="O5677" s="47"/>
    </row>
    <row r="5678" spans="5:15" s="49" customFormat="1" x14ac:dyDescent="0.25">
      <c r="E5678" s="47"/>
      <c r="G5678" s="47"/>
      <c r="O5678" s="47"/>
    </row>
    <row r="5679" spans="5:15" s="49" customFormat="1" x14ac:dyDescent="0.25">
      <c r="E5679" s="47"/>
      <c r="G5679" s="47"/>
      <c r="O5679" s="47"/>
    </row>
    <row r="5680" spans="5:15" s="49" customFormat="1" x14ac:dyDescent="0.25">
      <c r="E5680" s="47"/>
      <c r="G5680" s="47"/>
      <c r="O5680" s="47"/>
    </row>
    <row r="5681" spans="5:15" s="49" customFormat="1" x14ac:dyDescent="0.25">
      <c r="E5681" s="47"/>
      <c r="G5681" s="47"/>
      <c r="O5681" s="47"/>
    </row>
    <row r="5682" spans="5:15" s="49" customFormat="1" x14ac:dyDescent="0.25">
      <c r="E5682" s="47"/>
      <c r="G5682" s="47"/>
      <c r="O5682" s="47"/>
    </row>
    <row r="5683" spans="5:15" s="49" customFormat="1" x14ac:dyDescent="0.25">
      <c r="E5683" s="47"/>
      <c r="G5683" s="47"/>
      <c r="O5683" s="47"/>
    </row>
    <row r="5684" spans="5:15" s="49" customFormat="1" x14ac:dyDescent="0.25">
      <c r="E5684" s="47"/>
      <c r="G5684" s="47"/>
      <c r="O5684" s="47"/>
    </row>
    <row r="5685" spans="5:15" s="49" customFormat="1" x14ac:dyDescent="0.25">
      <c r="E5685" s="47"/>
      <c r="G5685" s="47"/>
      <c r="O5685" s="47"/>
    </row>
    <row r="5686" spans="5:15" s="49" customFormat="1" x14ac:dyDescent="0.25">
      <c r="E5686" s="47"/>
      <c r="G5686" s="47"/>
      <c r="O5686" s="47"/>
    </row>
    <row r="5687" spans="5:15" s="49" customFormat="1" x14ac:dyDescent="0.25">
      <c r="E5687" s="47"/>
      <c r="G5687" s="47"/>
      <c r="O5687" s="47"/>
    </row>
    <row r="5688" spans="5:15" s="49" customFormat="1" x14ac:dyDescent="0.25">
      <c r="E5688" s="47"/>
      <c r="G5688" s="47"/>
      <c r="O5688" s="47"/>
    </row>
    <row r="5689" spans="5:15" s="49" customFormat="1" x14ac:dyDescent="0.25">
      <c r="E5689" s="47"/>
      <c r="G5689" s="47"/>
      <c r="O5689" s="47"/>
    </row>
    <row r="5690" spans="5:15" s="49" customFormat="1" x14ac:dyDescent="0.25">
      <c r="E5690" s="47"/>
      <c r="G5690" s="47"/>
      <c r="O5690" s="47"/>
    </row>
    <row r="5691" spans="5:15" s="49" customFormat="1" x14ac:dyDescent="0.25">
      <c r="E5691" s="47"/>
      <c r="G5691" s="47"/>
      <c r="O5691" s="47"/>
    </row>
    <row r="5692" spans="5:15" s="49" customFormat="1" x14ac:dyDescent="0.25">
      <c r="E5692" s="47"/>
      <c r="G5692" s="47"/>
      <c r="O5692" s="47"/>
    </row>
    <row r="5693" spans="5:15" s="49" customFormat="1" x14ac:dyDescent="0.25">
      <c r="E5693" s="47"/>
      <c r="G5693" s="47"/>
      <c r="O5693" s="47"/>
    </row>
    <row r="5694" spans="5:15" s="49" customFormat="1" x14ac:dyDescent="0.25">
      <c r="E5694" s="47"/>
      <c r="G5694" s="47"/>
      <c r="O5694" s="47"/>
    </row>
    <row r="5695" spans="5:15" s="49" customFormat="1" x14ac:dyDescent="0.25">
      <c r="E5695" s="47"/>
      <c r="G5695" s="47"/>
      <c r="O5695" s="47"/>
    </row>
    <row r="5696" spans="5:15" s="49" customFormat="1" x14ac:dyDescent="0.25">
      <c r="E5696" s="47"/>
      <c r="G5696" s="47"/>
      <c r="O5696" s="47"/>
    </row>
    <row r="5697" spans="5:15" s="49" customFormat="1" x14ac:dyDescent="0.25">
      <c r="E5697" s="47"/>
      <c r="G5697" s="47"/>
      <c r="O5697" s="47"/>
    </row>
    <row r="5698" spans="5:15" s="49" customFormat="1" x14ac:dyDescent="0.25">
      <c r="E5698" s="47"/>
      <c r="G5698" s="47"/>
      <c r="O5698" s="47"/>
    </row>
    <row r="5699" spans="5:15" s="49" customFormat="1" x14ac:dyDescent="0.25">
      <c r="E5699" s="47"/>
      <c r="G5699" s="47"/>
      <c r="O5699" s="47"/>
    </row>
    <row r="5700" spans="5:15" s="49" customFormat="1" x14ac:dyDescent="0.25">
      <c r="E5700" s="47"/>
      <c r="G5700" s="47"/>
      <c r="O5700" s="47"/>
    </row>
    <row r="5701" spans="5:15" s="49" customFormat="1" x14ac:dyDescent="0.25">
      <c r="E5701" s="47"/>
      <c r="G5701" s="47"/>
      <c r="O5701" s="47"/>
    </row>
    <row r="5702" spans="5:15" s="49" customFormat="1" x14ac:dyDescent="0.25">
      <c r="E5702" s="47"/>
      <c r="G5702" s="47"/>
      <c r="O5702" s="47"/>
    </row>
    <row r="5703" spans="5:15" s="49" customFormat="1" x14ac:dyDescent="0.25">
      <c r="E5703" s="47"/>
      <c r="G5703" s="47"/>
      <c r="O5703" s="47"/>
    </row>
    <row r="5704" spans="5:15" s="49" customFormat="1" x14ac:dyDescent="0.25">
      <c r="E5704" s="47"/>
      <c r="G5704" s="47"/>
      <c r="O5704" s="47"/>
    </row>
    <row r="5705" spans="5:15" s="49" customFormat="1" x14ac:dyDescent="0.25">
      <c r="E5705" s="47"/>
      <c r="G5705" s="47"/>
      <c r="O5705" s="47"/>
    </row>
    <row r="5706" spans="5:15" s="49" customFormat="1" x14ac:dyDescent="0.25">
      <c r="E5706" s="47"/>
      <c r="G5706" s="47"/>
      <c r="O5706" s="47"/>
    </row>
    <row r="5707" spans="5:15" s="49" customFormat="1" x14ac:dyDescent="0.25">
      <c r="E5707" s="47"/>
      <c r="G5707" s="47"/>
      <c r="O5707" s="47"/>
    </row>
    <row r="5708" spans="5:15" s="49" customFormat="1" x14ac:dyDescent="0.25">
      <c r="E5708" s="47"/>
      <c r="G5708" s="47"/>
      <c r="O5708" s="47"/>
    </row>
    <row r="5709" spans="5:15" s="49" customFormat="1" x14ac:dyDescent="0.25">
      <c r="E5709" s="47"/>
      <c r="G5709" s="47"/>
      <c r="O5709" s="47"/>
    </row>
    <row r="5710" spans="5:15" s="49" customFormat="1" x14ac:dyDescent="0.25">
      <c r="E5710" s="47"/>
      <c r="G5710" s="47"/>
      <c r="O5710" s="47"/>
    </row>
    <row r="5711" spans="5:15" s="49" customFormat="1" x14ac:dyDescent="0.25">
      <c r="E5711" s="47"/>
      <c r="G5711" s="47"/>
      <c r="O5711" s="47"/>
    </row>
    <row r="5712" spans="5:15" s="49" customFormat="1" x14ac:dyDescent="0.25">
      <c r="E5712" s="47"/>
      <c r="G5712" s="47"/>
      <c r="O5712" s="47"/>
    </row>
    <row r="5713" spans="5:15" s="49" customFormat="1" x14ac:dyDescent="0.25">
      <c r="E5713" s="47"/>
      <c r="G5713" s="47"/>
      <c r="O5713" s="47"/>
    </row>
    <row r="5714" spans="5:15" s="49" customFormat="1" x14ac:dyDescent="0.25">
      <c r="E5714" s="47"/>
      <c r="G5714" s="47"/>
      <c r="O5714" s="47"/>
    </row>
    <row r="5715" spans="5:15" s="49" customFormat="1" x14ac:dyDescent="0.25">
      <c r="E5715" s="47"/>
      <c r="G5715" s="47"/>
      <c r="O5715" s="47"/>
    </row>
    <row r="5716" spans="5:15" s="49" customFormat="1" x14ac:dyDescent="0.25">
      <c r="E5716" s="47"/>
      <c r="G5716" s="47"/>
      <c r="O5716" s="47"/>
    </row>
    <row r="5717" spans="5:15" s="49" customFormat="1" x14ac:dyDescent="0.25">
      <c r="E5717" s="47"/>
      <c r="G5717" s="47"/>
      <c r="O5717" s="47"/>
    </row>
    <row r="5718" spans="5:15" s="49" customFormat="1" x14ac:dyDescent="0.25">
      <c r="E5718" s="47"/>
      <c r="G5718" s="47"/>
      <c r="O5718" s="47"/>
    </row>
    <row r="5719" spans="5:15" s="49" customFormat="1" x14ac:dyDescent="0.25">
      <c r="E5719" s="47"/>
      <c r="G5719" s="47"/>
      <c r="O5719" s="47"/>
    </row>
    <row r="5720" spans="5:15" s="49" customFormat="1" x14ac:dyDescent="0.25">
      <c r="E5720" s="47"/>
      <c r="G5720" s="47"/>
      <c r="O5720" s="47"/>
    </row>
    <row r="5721" spans="5:15" s="49" customFormat="1" x14ac:dyDescent="0.25">
      <c r="E5721" s="47"/>
      <c r="G5721" s="47"/>
      <c r="O5721" s="47"/>
    </row>
    <row r="5722" spans="5:15" s="49" customFormat="1" x14ac:dyDescent="0.25">
      <c r="E5722" s="47"/>
      <c r="G5722" s="47"/>
      <c r="O5722" s="47"/>
    </row>
    <row r="5723" spans="5:15" s="49" customFormat="1" x14ac:dyDescent="0.25">
      <c r="E5723" s="47"/>
      <c r="G5723" s="47"/>
      <c r="O5723" s="47"/>
    </row>
    <row r="5724" spans="5:15" s="49" customFormat="1" x14ac:dyDescent="0.25">
      <c r="E5724" s="47"/>
      <c r="G5724" s="47"/>
      <c r="O5724" s="47"/>
    </row>
    <row r="5725" spans="5:15" s="49" customFormat="1" x14ac:dyDescent="0.25">
      <c r="E5725" s="47"/>
      <c r="G5725" s="47"/>
      <c r="O5725" s="47"/>
    </row>
    <row r="5726" spans="5:15" s="49" customFormat="1" x14ac:dyDescent="0.25">
      <c r="E5726" s="47"/>
      <c r="G5726" s="47"/>
      <c r="O5726" s="47"/>
    </row>
    <row r="5727" spans="5:15" s="49" customFormat="1" x14ac:dyDescent="0.25">
      <c r="E5727" s="47"/>
      <c r="G5727" s="47"/>
      <c r="O5727" s="47"/>
    </row>
    <row r="5728" spans="5:15" s="49" customFormat="1" x14ac:dyDescent="0.25">
      <c r="E5728" s="47"/>
      <c r="G5728" s="47"/>
      <c r="O5728" s="47"/>
    </row>
    <row r="5729" spans="5:15" s="49" customFormat="1" x14ac:dyDescent="0.25">
      <c r="E5729" s="47"/>
      <c r="G5729" s="47"/>
      <c r="O5729" s="47"/>
    </row>
    <row r="5730" spans="5:15" s="49" customFormat="1" x14ac:dyDescent="0.25">
      <c r="E5730" s="47"/>
      <c r="G5730" s="47"/>
      <c r="O5730" s="47"/>
    </row>
    <row r="5731" spans="5:15" s="49" customFormat="1" x14ac:dyDescent="0.25">
      <c r="E5731" s="47"/>
      <c r="G5731" s="47"/>
      <c r="O5731" s="47"/>
    </row>
    <row r="5732" spans="5:15" s="49" customFormat="1" x14ac:dyDescent="0.25">
      <c r="E5732" s="47"/>
      <c r="G5732" s="47"/>
      <c r="O5732" s="47"/>
    </row>
    <row r="5733" spans="5:15" s="49" customFormat="1" x14ac:dyDescent="0.25">
      <c r="E5733" s="47"/>
      <c r="G5733" s="47"/>
      <c r="O5733" s="47"/>
    </row>
    <row r="5734" spans="5:15" s="49" customFormat="1" x14ac:dyDescent="0.25">
      <c r="E5734" s="47"/>
      <c r="G5734" s="47"/>
      <c r="O5734" s="47"/>
    </row>
    <row r="5735" spans="5:15" s="49" customFormat="1" x14ac:dyDescent="0.25">
      <c r="E5735" s="47"/>
      <c r="G5735" s="47"/>
      <c r="O5735" s="47"/>
    </row>
    <row r="5736" spans="5:15" s="49" customFormat="1" x14ac:dyDescent="0.25">
      <c r="E5736" s="47"/>
      <c r="G5736" s="47"/>
      <c r="O5736" s="47"/>
    </row>
    <row r="5737" spans="5:15" s="49" customFormat="1" x14ac:dyDescent="0.25">
      <c r="E5737" s="47"/>
      <c r="G5737" s="47"/>
      <c r="O5737" s="47"/>
    </row>
    <row r="5738" spans="5:15" s="49" customFormat="1" x14ac:dyDescent="0.25">
      <c r="E5738" s="47"/>
      <c r="G5738" s="47"/>
      <c r="O5738" s="47"/>
    </row>
    <row r="5739" spans="5:15" s="49" customFormat="1" x14ac:dyDescent="0.25">
      <c r="E5739" s="47"/>
      <c r="G5739" s="47"/>
      <c r="O5739" s="47"/>
    </row>
    <row r="5740" spans="5:15" s="49" customFormat="1" x14ac:dyDescent="0.25">
      <c r="E5740" s="47"/>
      <c r="G5740" s="47"/>
      <c r="O5740" s="47"/>
    </row>
    <row r="5741" spans="5:15" s="49" customFormat="1" x14ac:dyDescent="0.25">
      <c r="E5741" s="47"/>
      <c r="G5741" s="47"/>
      <c r="O5741" s="47"/>
    </row>
    <row r="5742" spans="5:15" s="49" customFormat="1" x14ac:dyDescent="0.25">
      <c r="E5742" s="47"/>
      <c r="G5742" s="47"/>
      <c r="O5742" s="47"/>
    </row>
    <row r="5743" spans="5:15" s="49" customFormat="1" x14ac:dyDescent="0.25">
      <c r="E5743" s="47"/>
      <c r="G5743" s="47"/>
      <c r="O5743" s="47"/>
    </row>
    <row r="5744" spans="5:15" s="49" customFormat="1" x14ac:dyDescent="0.25">
      <c r="E5744" s="47"/>
      <c r="G5744" s="47"/>
      <c r="O5744" s="47"/>
    </row>
    <row r="5745" spans="5:15" s="49" customFormat="1" x14ac:dyDescent="0.25">
      <c r="E5745" s="47"/>
      <c r="G5745" s="47"/>
      <c r="O5745" s="47"/>
    </row>
    <row r="5746" spans="5:15" s="49" customFormat="1" x14ac:dyDescent="0.25">
      <c r="E5746" s="47"/>
      <c r="G5746" s="47"/>
      <c r="O5746" s="47"/>
    </row>
    <row r="5747" spans="5:15" s="49" customFormat="1" x14ac:dyDescent="0.25">
      <c r="E5747" s="47"/>
      <c r="G5747" s="47"/>
      <c r="O5747" s="47"/>
    </row>
    <row r="5748" spans="5:15" s="49" customFormat="1" x14ac:dyDescent="0.25">
      <c r="E5748" s="47"/>
      <c r="G5748" s="47"/>
      <c r="O5748" s="47"/>
    </row>
    <row r="5749" spans="5:15" s="49" customFormat="1" x14ac:dyDescent="0.25">
      <c r="E5749" s="47"/>
      <c r="G5749" s="47"/>
      <c r="O5749" s="47"/>
    </row>
    <row r="5750" spans="5:15" s="49" customFormat="1" x14ac:dyDescent="0.25">
      <c r="E5750" s="47"/>
      <c r="G5750" s="47"/>
      <c r="O5750" s="47"/>
    </row>
    <row r="5751" spans="5:15" s="49" customFormat="1" x14ac:dyDescent="0.25">
      <c r="E5751" s="47"/>
      <c r="G5751" s="47"/>
      <c r="O5751" s="47"/>
    </row>
    <row r="5752" spans="5:15" s="49" customFormat="1" x14ac:dyDescent="0.25">
      <c r="E5752" s="47"/>
      <c r="G5752" s="47"/>
      <c r="O5752" s="47"/>
    </row>
    <row r="5753" spans="5:15" s="49" customFormat="1" x14ac:dyDescent="0.25">
      <c r="E5753" s="47"/>
      <c r="G5753" s="47"/>
      <c r="O5753" s="47"/>
    </row>
    <row r="5754" spans="5:15" s="49" customFormat="1" x14ac:dyDescent="0.25">
      <c r="E5754" s="47"/>
      <c r="G5754" s="47"/>
      <c r="O5754" s="47"/>
    </row>
    <row r="5755" spans="5:15" s="49" customFormat="1" x14ac:dyDescent="0.25">
      <c r="E5755" s="47"/>
      <c r="G5755" s="47"/>
      <c r="O5755" s="47"/>
    </row>
    <row r="5756" spans="5:15" s="49" customFormat="1" x14ac:dyDescent="0.25">
      <c r="E5756" s="47"/>
      <c r="G5756" s="47"/>
      <c r="O5756" s="47"/>
    </row>
    <row r="5757" spans="5:15" s="49" customFormat="1" x14ac:dyDescent="0.25">
      <c r="E5757" s="47"/>
      <c r="G5757" s="47"/>
      <c r="O5757" s="47"/>
    </row>
    <row r="5758" spans="5:15" s="49" customFormat="1" x14ac:dyDescent="0.25">
      <c r="E5758" s="47"/>
      <c r="G5758" s="47"/>
      <c r="O5758" s="47"/>
    </row>
    <row r="5759" spans="5:15" s="49" customFormat="1" x14ac:dyDescent="0.25">
      <c r="E5759" s="47"/>
      <c r="G5759" s="47"/>
      <c r="O5759" s="47"/>
    </row>
    <row r="5760" spans="5:15" s="49" customFormat="1" x14ac:dyDescent="0.25">
      <c r="E5760" s="47"/>
      <c r="G5760" s="47"/>
      <c r="O5760" s="47"/>
    </row>
    <row r="5761" spans="5:15" s="49" customFormat="1" x14ac:dyDescent="0.25">
      <c r="E5761" s="47"/>
      <c r="G5761" s="47"/>
      <c r="O5761" s="47"/>
    </row>
    <row r="5762" spans="5:15" s="49" customFormat="1" x14ac:dyDescent="0.25">
      <c r="E5762" s="47"/>
      <c r="G5762" s="47"/>
      <c r="O5762" s="47"/>
    </row>
    <row r="5763" spans="5:15" s="49" customFormat="1" x14ac:dyDescent="0.25">
      <c r="E5763" s="47"/>
      <c r="G5763" s="47"/>
      <c r="O5763" s="47"/>
    </row>
    <row r="5764" spans="5:15" s="49" customFormat="1" x14ac:dyDescent="0.25">
      <c r="E5764" s="47"/>
      <c r="G5764" s="47"/>
      <c r="O5764" s="47"/>
    </row>
    <row r="5765" spans="5:15" s="49" customFormat="1" x14ac:dyDescent="0.25">
      <c r="E5765" s="47"/>
      <c r="G5765" s="47"/>
      <c r="O5765" s="47"/>
    </row>
    <row r="5766" spans="5:15" s="49" customFormat="1" x14ac:dyDescent="0.25">
      <c r="E5766" s="47"/>
      <c r="G5766" s="47"/>
      <c r="O5766" s="47"/>
    </row>
    <row r="5767" spans="5:15" s="49" customFormat="1" x14ac:dyDescent="0.25">
      <c r="E5767" s="47"/>
      <c r="G5767" s="47"/>
      <c r="O5767" s="47"/>
    </row>
    <row r="5768" spans="5:15" s="49" customFormat="1" x14ac:dyDescent="0.25">
      <c r="E5768" s="47"/>
      <c r="G5768" s="47"/>
      <c r="O5768" s="47"/>
    </row>
    <row r="5769" spans="5:15" s="49" customFormat="1" x14ac:dyDescent="0.25">
      <c r="E5769" s="47"/>
      <c r="G5769" s="47"/>
      <c r="O5769" s="47"/>
    </row>
    <row r="5770" spans="5:15" s="49" customFormat="1" x14ac:dyDescent="0.25">
      <c r="E5770" s="47"/>
      <c r="G5770" s="47"/>
      <c r="O5770" s="47"/>
    </row>
    <row r="5771" spans="5:15" s="49" customFormat="1" x14ac:dyDescent="0.25">
      <c r="E5771" s="47"/>
      <c r="G5771" s="47"/>
      <c r="O5771" s="47"/>
    </row>
    <row r="5772" spans="5:15" s="49" customFormat="1" x14ac:dyDescent="0.25">
      <c r="E5772" s="47"/>
      <c r="G5772" s="47"/>
      <c r="O5772" s="47"/>
    </row>
    <row r="5773" spans="5:15" s="49" customFormat="1" x14ac:dyDescent="0.25">
      <c r="E5773" s="47"/>
      <c r="G5773" s="47"/>
      <c r="O5773" s="47"/>
    </row>
    <row r="5774" spans="5:15" s="49" customFormat="1" x14ac:dyDescent="0.25">
      <c r="E5774" s="47"/>
      <c r="G5774" s="47"/>
      <c r="O5774" s="47"/>
    </row>
    <row r="5775" spans="5:15" s="49" customFormat="1" x14ac:dyDescent="0.25">
      <c r="E5775" s="47"/>
      <c r="G5775" s="47"/>
      <c r="O5775" s="47"/>
    </row>
    <row r="5776" spans="5:15" s="49" customFormat="1" x14ac:dyDescent="0.25">
      <c r="E5776" s="47"/>
      <c r="G5776" s="47"/>
      <c r="O5776" s="47"/>
    </row>
    <row r="5777" spans="5:15" s="49" customFormat="1" x14ac:dyDescent="0.25">
      <c r="E5777" s="47"/>
      <c r="G5777" s="47"/>
      <c r="O5777" s="47"/>
    </row>
    <row r="5778" spans="5:15" s="49" customFormat="1" x14ac:dyDescent="0.25">
      <c r="E5778" s="47"/>
      <c r="G5778" s="47"/>
      <c r="O5778" s="47"/>
    </row>
    <row r="5779" spans="5:15" s="49" customFormat="1" x14ac:dyDescent="0.25">
      <c r="E5779" s="47"/>
      <c r="G5779" s="47"/>
      <c r="O5779" s="47"/>
    </row>
    <row r="5780" spans="5:15" s="49" customFormat="1" x14ac:dyDescent="0.25">
      <c r="E5780" s="47"/>
      <c r="G5780" s="47"/>
      <c r="O5780" s="47"/>
    </row>
    <row r="5781" spans="5:15" s="49" customFormat="1" x14ac:dyDescent="0.25">
      <c r="E5781" s="47"/>
      <c r="G5781" s="47"/>
      <c r="O5781" s="47"/>
    </row>
    <row r="5782" spans="5:15" s="49" customFormat="1" x14ac:dyDescent="0.25">
      <c r="E5782" s="47"/>
      <c r="G5782" s="47"/>
      <c r="O5782" s="47"/>
    </row>
    <row r="5783" spans="5:15" s="49" customFormat="1" x14ac:dyDescent="0.25">
      <c r="E5783" s="47"/>
      <c r="G5783" s="47"/>
      <c r="O5783" s="47"/>
    </row>
    <row r="5784" spans="5:15" s="49" customFormat="1" x14ac:dyDescent="0.25">
      <c r="E5784" s="47"/>
      <c r="G5784" s="47"/>
      <c r="O5784" s="47"/>
    </row>
    <row r="5785" spans="5:15" s="49" customFormat="1" x14ac:dyDescent="0.25">
      <c r="E5785" s="47"/>
      <c r="G5785" s="47"/>
      <c r="O5785" s="47"/>
    </row>
    <row r="5786" spans="5:15" s="49" customFormat="1" x14ac:dyDescent="0.25">
      <c r="E5786" s="47"/>
      <c r="G5786" s="47"/>
      <c r="O5786" s="47"/>
    </row>
    <row r="5787" spans="5:15" s="49" customFormat="1" x14ac:dyDescent="0.25">
      <c r="E5787" s="47"/>
      <c r="G5787" s="47"/>
      <c r="O5787" s="47"/>
    </row>
    <row r="5788" spans="5:15" s="49" customFormat="1" x14ac:dyDescent="0.25">
      <c r="E5788" s="47"/>
      <c r="G5788" s="47"/>
      <c r="O5788" s="47"/>
    </row>
    <row r="5789" spans="5:15" s="49" customFormat="1" x14ac:dyDescent="0.25">
      <c r="E5789" s="47"/>
      <c r="G5789" s="47"/>
      <c r="O5789" s="47"/>
    </row>
    <row r="5790" spans="5:15" s="49" customFormat="1" x14ac:dyDescent="0.25">
      <c r="E5790" s="47"/>
      <c r="G5790" s="47"/>
      <c r="O5790" s="47"/>
    </row>
    <row r="5791" spans="5:15" s="49" customFormat="1" x14ac:dyDescent="0.25">
      <c r="E5791" s="47"/>
      <c r="G5791" s="47"/>
      <c r="O5791" s="47"/>
    </row>
    <row r="5792" spans="5:15" s="49" customFormat="1" x14ac:dyDescent="0.25">
      <c r="E5792" s="47"/>
      <c r="G5792" s="47"/>
      <c r="O5792" s="47"/>
    </row>
    <row r="5793" spans="5:15" s="49" customFormat="1" x14ac:dyDescent="0.25">
      <c r="E5793" s="47"/>
      <c r="G5793" s="47"/>
      <c r="O5793" s="47"/>
    </row>
    <row r="5794" spans="5:15" s="49" customFormat="1" x14ac:dyDescent="0.25">
      <c r="E5794" s="47"/>
      <c r="G5794" s="47"/>
      <c r="O5794" s="47"/>
    </row>
    <row r="5795" spans="5:15" s="49" customFormat="1" x14ac:dyDescent="0.25">
      <c r="E5795" s="47"/>
      <c r="G5795" s="47"/>
      <c r="O5795" s="47"/>
    </row>
    <row r="5796" spans="5:15" s="49" customFormat="1" x14ac:dyDescent="0.25">
      <c r="E5796" s="47"/>
      <c r="G5796" s="47"/>
      <c r="O5796" s="47"/>
    </row>
    <row r="5797" spans="5:15" s="49" customFormat="1" x14ac:dyDescent="0.25">
      <c r="E5797" s="47"/>
      <c r="G5797" s="47"/>
      <c r="O5797" s="47"/>
    </row>
    <row r="5798" spans="5:15" s="49" customFormat="1" x14ac:dyDescent="0.25">
      <c r="E5798" s="47"/>
      <c r="G5798" s="47"/>
      <c r="O5798" s="47"/>
    </row>
    <row r="5799" spans="5:15" s="49" customFormat="1" x14ac:dyDescent="0.25">
      <c r="E5799" s="47"/>
      <c r="G5799" s="47"/>
      <c r="O5799" s="47"/>
    </row>
    <row r="5800" spans="5:15" s="49" customFormat="1" x14ac:dyDescent="0.25">
      <c r="E5800" s="47"/>
      <c r="G5800" s="47"/>
      <c r="O5800" s="47"/>
    </row>
    <row r="5801" spans="5:15" s="49" customFormat="1" x14ac:dyDescent="0.25">
      <c r="E5801" s="47"/>
      <c r="G5801" s="47"/>
      <c r="O5801" s="47"/>
    </row>
    <row r="5802" spans="5:15" s="49" customFormat="1" x14ac:dyDescent="0.25">
      <c r="E5802" s="47"/>
      <c r="G5802" s="47"/>
      <c r="O5802" s="47"/>
    </row>
    <row r="5803" spans="5:15" s="49" customFormat="1" x14ac:dyDescent="0.25">
      <c r="E5803" s="47"/>
      <c r="G5803" s="47"/>
      <c r="O5803" s="47"/>
    </row>
    <row r="5804" spans="5:15" s="49" customFormat="1" x14ac:dyDescent="0.25">
      <c r="E5804" s="47"/>
      <c r="G5804" s="47"/>
      <c r="O5804" s="47"/>
    </row>
    <row r="5805" spans="5:15" s="49" customFormat="1" x14ac:dyDescent="0.25">
      <c r="E5805" s="47"/>
      <c r="G5805" s="47"/>
      <c r="O5805" s="47"/>
    </row>
    <row r="5806" spans="5:15" s="49" customFormat="1" x14ac:dyDescent="0.25">
      <c r="E5806" s="47"/>
      <c r="G5806" s="47"/>
      <c r="O5806" s="47"/>
    </row>
    <row r="5807" spans="5:15" s="49" customFormat="1" x14ac:dyDescent="0.25">
      <c r="E5807" s="47"/>
      <c r="G5807" s="47"/>
      <c r="O5807" s="47"/>
    </row>
    <row r="5808" spans="5:15" s="49" customFormat="1" x14ac:dyDescent="0.25">
      <c r="E5808" s="47"/>
      <c r="G5808" s="47"/>
      <c r="O5808" s="47"/>
    </row>
    <row r="5809" spans="5:15" s="49" customFormat="1" x14ac:dyDescent="0.25">
      <c r="E5809" s="47"/>
      <c r="G5809" s="47"/>
      <c r="O5809" s="47"/>
    </row>
    <row r="5810" spans="5:15" s="49" customFormat="1" x14ac:dyDescent="0.25">
      <c r="E5810" s="47"/>
      <c r="G5810" s="47"/>
      <c r="O5810" s="47"/>
    </row>
    <row r="5811" spans="5:15" s="49" customFormat="1" x14ac:dyDescent="0.25">
      <c r="E5811" s="47"/>
      <c r="G5811" s="47"/>
      <c r="O5811" s="47"/>
    </row>
    <row r="5812" spans="5:15" s="49" customFormat="1" x14ac:dyDescent="0.25">
      <c r="E5812" s="47"/>
      <c r="G5812" s="47"/>
      <c r="O5812" s="47"/>
    </row>
    <row r="5813" spans="5:15" s="49" customFormat="1" x14ac:dyDescent="0.25">
      <c r="E5813" s="47"/>
      <c r="G5813" s="47"/>
      <c r="O5813" s="47"/>
    </row>
    <row r="5814" spans="5:15" s="49" customFormat="1" x14ac:dyDescent="0.25">
      <c r="E5814" s="47"/>
      <c r="G5814" s="47"/>
      <c r="O5814" s="47"/>
    </row>
    <row r="5815" spans="5:15" s="49" customFormat="1" x14ac:dyDescent="0.25">
      <c r="E5815" s="47"/>
      <c r="G5815" s="47"/>
      <c r="O5815" s="47"/>
    </row>
    <row r="5816" spans="5:15" s="49" customFormat="1" x14ac:dyDescent="0.25">
      <c r="E5816" s="47"/>
      <c r="G5816" s="47"/>
      <c r="O5816" s="47"/>
    </row>
    <row r="5817" spans="5:15" s="49" customFormat="1" x14ac:dyDescent="0.25">
      <c r="E5817" s="47"/>
      <c r="G5817" s="47"/>
      <c r="O5817" s="47"/>
    </row>
    <row r="5818" spans="5:15" s="49" customFormat="1" x14ac:dyDescent="0.25">
      <c r="E5818" s="47"/>
      <c r="G5818" s="47"/>
      <c r="O5818" s="47"/>
    </row>
    <row r="5819" spans="5:15" s="49" customFormat="1" x14ac:dyDescent="0.25">
      <c r="E5819" s="47"/>
      <c r="G5819" s="47"/>
      <c r="O5819" s="47"/>
    </row>
    <row r="5820" spans="5:15" s="49" customFormat="1" x14ac:dyDescent="0.25">
      <c r="E5820" s="47"/>
      <c r="G5820" s="47"/>
      <c r="O5820" s="47"/>
    </row>
    <row r="5821" spans="5:15" s="49" customFormat="1" x14ac:dyDescent="0.25">
      <c r="E5821" s="47"/>
      <c r="G5821" s="47"/>
      <c r="O5821" s="47"/>
    </row>
    <row r="5822" spans="5:15" s="49" customFormat="1" x14ac:dyDescent="0.25">
      <c r="E5822" s="47"/>
      <c r="G5822" s="47"/>
      <c r="O5822" s="47"/>
    </row>
    <row r="5823" spans="5:15" s="49" customFormat="1" x14ac:dyDescent="0.25">
      <c r="E5823" s="47"/>
      <c r="G5823" s="47"/>
      <c r="O5823" s="47"/>
    </row>
    <row r="5824" spans="5:15" s="49" customFormat="1" x14ac:dyDescent="0.25">
      <c r="E5824" s="47"/>
      <c r="G5824" s="47"/>
      <c r="O5824" s="47"/>
    </row>
    <row r="5825" spans="5:15" s="49" customFormat="1" x14ac:dyDescent="0.25">
      <c r="E5825" s="47"/>
      <c r="G5825" s="47"/>
      <c r="O5825" s="47"/>
    </row>
    <row r="5826" spans="5:15" s="49" customFormat="1" x14ac:dyDescent="0.25">
      <c r="E5826" s="47"/>
      <c r="G5826" s="47"/>
      <c r="O5826" s="47"/>
    </row>
    <row r="5827" spans="5:15" s="49" customFormat="1" x14ac:dyDescent="0.25">
      <c r="E5827" s="47"/>
      <c r="G5827" s="47"/>
      <c r="O5827" s="47"/>
    </row>
    <row r="5828" spans="5:15" s="49" customFormat="1" x14ac:dyDescent="0.25">
      <c r="E5828" s="47"/>
      <c r="G5828" s="47"/>
      <c r="O5828" s="47"/>
    </row>
    <row r="5829" spans="5:15" s="49" customFormat="1" x14ac:dyDescent="0.25">
      <c r="E5829" s="47"/>
      <c r="G5829" s="47"/>
      <c r="O5829" s="47"/>
    </row>
    <row r="5830" spans="5:15" s="49" customFormat="1" x14ac:dyDescent="0.25">
      <c r="E5830" s="47"/>
      <c r="G5830" s="47"/>
      <c r="O5830" s="47"/>
    </row>
    <row r="5831" spans="5:15" s="49" customFormat="1" x14ac:dyDescent="0.25">
      <c r="E5831" s="47"/>
      <c r="G5831" s="47"/>
      <c r="O5831" s="47"/>
    </row>
    <row r="5832" spans="5:15" s="49" customFormat="1" x14ac:dyDescent="0.25">
      <c r="E5832" s="47"/>
      <c r="G5832" s="47"/>
      <c r="O5832" s="47"/>
    </row>
    <row r="5833" spans="5:15" s="49" customFormat="1" x14ac:dyDescent="0.25">
      <c r="E5833" s="47"/>
      <c r="G5833" s="47"/>
      <c r="O5833" s="47"/>
    </row>
    <row r="5834" spans="5:15" s="49" customFormat="1" x14ac:dyDescent="0.25">
      <c r="E5834" s="47"/>
      <c r="G5834" s="47"/>
      <c r="O5834" s="47"/>
    </row>
    <row r="5835" spans="5:15" s="49" customFormat="1" x14ac:dyDescent="0.25">
      <c r="E5835" s="47"/>
      <c r="G5835" s="47"/>
      <c r="O5835" s="47"/>
    </row>
    <row r="5836" spans="5:15" s="49" customFormat="1" x14ac:dyDescent="0.25">
      <c r="E5836" s="47"/>
      <c r="G5836" s="47"/>
      <c r="O5836" s="47"/>
    </row>
    <row r="5837" spans="5:15" s="49" customFormat="1" x14ac:dyDescent="0.25">
      <c r="E5837" s="47"/>
      <c r="G5837" s="47"/>
      <c r="O5837" s="47"/>
    </row>
    <row r="5838" spans="5:15" s="49" customFormat="1" x14ac:dyDescent="0.25">
      <c r="E5838" s="47"/>
      <c r="G5838" s="47"/>
      <c r="O5838" s="47"/>
    </row>
    <row r="5839" spans="5:15" s="49" customFormat="1" x14ac:dyDescent="0.25">
      <c r="E5839" s="47"/>
      <c r="G5839" s="47"/>
      <c r="O5839" s="47"/>
    </row>
    <row r="5840" spans="5:15" s="49" customFormat="1" x14ac:dyDescent="0.25">
      <c r="E5840" s="47"/>
      <c r="G5840" s="47"/>
      <c r="O5840" s="47"/>
    </row>
    <row r="5841" spans="5:15" s="49" customFormat="1" x14ac:dyDescent="0.25">
      <c r="E5841" s="47"/>
      <c r="G5841" s="47"/>
      <c r="O5841" s="47"/>
    </row>
    <row r="5842" spans="5:15" s="49" customFormat="1" x14ac:dyDescent="0.25">
      <c r="E5842" s="47"/>
      <c r="G5842" s="47"/>
      <c r="O5842" s="47"/>
    </row>
    <row r="5843" spans="5:15" s="49" customFormat="1" x14ac:dyDescent="0.25">
      <c r="E5843" s="47"/>
      <c r="G5843" s="47"/>
      <c r="O5843" s="47"/>
    </row>
    <row r="5844" spans="5:15" s="49" customFormat="1" x14ac:dyDescent="0.25">
      <c r="E5844" s="47"/>
      <c r="G5844" s="47"/>
      <c r="O5844" s="47"/>
    </row>
    <row r="5845" spans="5:15" s="49" customFormat="1" x14ac:dyDescent="0.25">
      <c r="E5845" s="47"/>
      <c r="G5845" s="47"/>
      <c r="O5845" s="47"/>
    </row>
    <row r="5846" spans="5:15" s="49" customFormat="1" x14ac:dyDescent="0.25">
      <c r="E5846" s="47"/>
      <c r="G5846" s="47"/>
      <c r="O5846" s="47"/>
    </row>
    <row r="5847" spans="5:15" s="49" customFormat="1" x14ac:dyDescent="0.25">
      <c r="E5847" s="47"/>
      <c r="G5847" s="47"/>
      <c r="O5847" s="47"/>
    </row>
    <row r="5848" spans="5:15" s="49" customFormat="1" x14ac:dyDescent="0.25">
      <c r="E5848" s="47"/>
      <c r="G5848" s="47"/>
      <c r="O5848" s="47"/>
    </row>
    <row r="5849" spans="5:15" s="49" customFormat="1" x14ac:dyDescent="0.25">
      <c r="E5849" s="47"/>
      <c r="G5849" s="47"/>
      <c r="O5849" s="47"/>
    </row>
    <row r="5850" spans="5:15" s="49" customFormat="1" x14ac:dyDescent="0.25">
      <c r="E5850" s="47"/>
      <c r="G5850" s="47"/>
      <c r="O5850" s="47"/>
    </row>
    <row r="5851" spans="5:15" s="49" customFormat="1" x14ac:dyDescent="0.25">
      <c r="E5851" s="47"/>
      <c r="G5851" s="47"/>
      <c r="O5851" s="47"/>
    </row>
    <row r="5852" spans="5:15" s="49" customFormat="1" x14ac:dyDescent="0.25">
      <c r="E5852" s="47"/>
      <c r="G5852" s="47"/>
      <c r="O5852" s="47"/>
    </row>
    <row r="5853" spans="5:15" s="49" customFormat="1" x14ac:dyDescent="0.25">
      <c r="E5853" s="47"/>
      <c r="G5853" s="47"/>
      <c r="O5853" s="47"/>
    </row>
    <row r="5854" spans="5:15" s="49" customFormat="1" x14ac:dyDescent="0.25">
      <c r="E5854" s="47"/>
      <c r="G5854" s="47"/>
      <c r="O5854" s="47"/>
    </row>
    <row r="5855" spans="5:15" s="49" customFormat="1" x14ac:dyDescent="0.25">
      <c r="E5855" s="47"/>
      <c r="G5855" s="47"/>
      <c r="O5855" s="47"/>
    </row>
    <row r="5856" spans="5:15" s="49" customFormat="1" x14ac:dyDescent="0.25">
      <c r="E5856" s="47"/>
      <c r="G5856" s="47"/>
      <c r="O5856" s="47"/>
    </row>
    <row r="5857" spans="5:15" s="49" customFormat="1" x14ac:dyDescent="0.25">
      <c r="E5857" s="47"/>
      <c r="G5857" s="47"/>
      <c r="O5857" s="47"/>
    </row>
    <row r="5858" spans="5:15" s="49" customFormat="1" x14ac:dyDescent="0.25">
      <c r="E5858" s="47"/>
      <c r="G5858" s="47"/>
      <c r="O5858" s="47"/>
    </row>
    <row r="5859" spans="5:15" s="49" customFormat="1" x14ac:dyDescent="0.25">
      <c r="E5859" s="47"/>
      <c r="G5859" s="47"/>
      <c r="O5859" s="47"/>
    </row>
    <row r="5860" spans="5:15" s="49" customFormat="1" x14ac:dyDescent="0.25">
      <c r="E5860" s="47"/>
      <c r="G5860" s="47"/>
      <c r="O5860" s="47"/>
    </row>
    <row r="5861" spans="5:15" s="49" customFormat="1" x14ac:dyDescent="0.25">
      <c r="E5861" s="47"/>
      <c r="G5861" s="47"/>
      <c r="O5861" s="47"/>
    </row>
    <row r="5862" spans="5:15" s="49" customFormat="1" x14ac:dyDescent="0.25">
      <c r="E5862" s="47"/>
      <c r="G5862" s="47"/>
      <c r="O5862" s="47"/>
    </row>
    <row r="5863" spans="5:15" s="49" customFormat="1" x14ac:dyDescent="0.25">
      <c r="E5863" s="47"/>
      <c r="G5863" s="47"/>
      <c r="O5863" s="47"/>
    </row>
    <row r="5864" spans="5:15" s="49" customFormat="1" x14ac:dyDescent="0.25">
      <c r="E5864" s="47"/>
      <c r="G5864" s="47"/>
      <c r="O5864" s="47"/>
    </row>
    <row r="5865" spans="5:15" s="49" customFormat="1" x14ac:dyDescent="0.25">
      <c r="E5865" s="47"/>
      <c r="G5865" s="47"/>
      <c r="O5865" s="47"/>
    </row>
    <row r="5866" spans="5:15" s="49" customFormat="1" x14ac:dyDescent="0.25">
      <c r="E5866" s="47"/>
      <c r="G5866" s="47"/>
      <c r="O5866" s="47"/>
    </row>
    <row r="5867" spans="5:15" s="49" customFormat="1" x14ac:dyDescent="0.25">
      <c r="E5867" s="47"/>
      <c r="G5867" s="47"/>
      <c r="O5867" s="47"/>
    </row>
    <row r="5868" spans="5:15" s="49" customFormat="1" x14ac:dyDescent="0.25">
      <c r="E5868" s="47"/>
      <c r="G5868" s="47"/>
      <c r="O5868" s="47"/>
    </row>
    <row r="5869" spans="5:15" s="49" customFormat="1" x14ac:dyDescent="0.25">
      <c r="E5869" s="47"/>
      <c r="G5869" s="47"/>
      <c r="O5869" s="47"/>
    </row>
    <row r="5870" spans="5:15" s="49" customFormat="1" x14ac:dyDescent="0.25">
      <c r="E5870" s="47"/>
      <c r="G5870" s="47"/>
      <c r="O5870" s="47"/>
    </row>
    <row r="5871" spans="5:15" s="49" customFormat="1" x14ac:dyDescent="0.25">
      <c r="E5871" s="47"/>
      <c r="G5871" s="47"/>
      <c r="O5871" s="47"/>
    </row>
    <row r="5872" spans="5:15" s="49" customFormat="1" x14ac:dyDescent="0.25">
      <c r="E5872" s="47"/>
      <c r="G5872" s="47"/>
      <c r="O5872" s="47"/>
    </row>
    <row r="5873" spans="5:15" s="49" customFormat="1" x14ac:dyDescent="0.25">
      <c r="E5873" s="47"/>
      <c r="G5873" s="47"/>
      <c r="O5873" s="47"/>
    </row>
    <row r="5874" spans="5:15" s="49" customFormat="1" x14ac:dyDescent="0.25">
      <c r="E5874" s="47"/>
      <c r="G5874" s="47"/>
      <c r="O5874" s="47"/>
    </row>
    <row r="5875" spans="5:15" s="49" customFormat="1" x14ac:dyDescent="0.25">
      <c r="E5875" s="47"/>
      <c r="G5875" s="47"/>
      <c r="O5875" s="47"/>
    </row>
    <row r="5876" spans="5:15" s="49" customFormat="1" x14ac:dyDescent="0.25">
      <c r="E5876" s="47"/>
      <c r="G5876" s="47"/>
      <c r="O5876" s="47"/>
    </row>
    <row r="5877" spans="5:15" s="49" customFormat="1" x14ac:dyDescent="0.25">
      <c r="E5877" s="47"/>
      <c r="G5877" s="47"/>
      <c r="O5877" s="47"/>
    </row>
    <row r="5878" spans="5:15" s="49" customFormat="1" x14ac:dyDescent="0.25">
      <c r="E5878" s="47"/>
      <c r="G5878" s="47"/>
      <c r="O5878" s="47"/>
    </row>
    <row r="5879" spans="5:15" s="49" customFormat="1" x14ac:dyDescent="0.25">
      <c r="E5879" s="47"/>
      <c r="G5879" s="47"/>
      <c r="O5879" s="47"/>
    </row>
    <row r="5880" spans="5:15" s="49" customFormat="1" x14ac:dyDescent="0.25">
      <c r="E5880" s="47"/>
      <c r="G5880" s="47"/>
      <c r="O5880" s="47"/>
    </row>
    <row r="5881" spans="5:15" s="49" customFormat="1" x14ac:dyDescent="0.25">
      <c r="E5881" s="47"/>
      <c r="G5881" s="47"/>
      <c r="O5881" s="47"/>
    </row>
    <row r="5882" spans="5:15" s="49" customFormat="1" x14ac:dyDescent="0.25">
      <c r="E5882" s="47"/>
      <c r="G5882" s="47"/>
      <c r="O5882" s="47"/>
    </row>
    <row r="5883" spans="5:15" s="49" customFormat="1" x14ac:dyDescent="0.25">
      <c r="E5883" s="47"/>
      <c r="G5883" s="47"/>
      <c r="O5883" s="47"/>
    </row>
    <row r="5884" spans="5:15" s="49" customFormat="1" x14ac:dyDescent="0.25">
      <c r="E5884" s="47"/>
      <c r="G5884" s="47"/>
      <c r="O5884" s="47"/>
    </row>
    <row r="5885" spans="5:15" s="49" customFormat="1" x14ac:dyDescent="0.25">
      <c r="E5885" s="47"/>
      <c r="G5885" s="47"/>
      <c r="O5885" s="47"/>
    </row>
    <row r="5886" spans="5:15" s="49" customFormat="1" x14ac:dyDescent="0.25">
      <c r="E5886" s="47"/>
      <c r="G5886" s="47"/>
      <c r="O5886" s="47"/>
    </row>
    <row r="5887" spans="5:15" s="49" customFormat="1" x14ac:dyDescent="0.25">
      <c r="E5887" s="47"/>
      <c r="G5887" s="47"/>
      <c r="O5887" s="47"/>
    </row>
    <row r="5888" spans="5:15" s="49" customFormat="1" x14ac:dyDescent="0.25">
      <c r="E5888" s="47"/>
      <c r="G5888" s="47"/>
      <c r="O5888" s="47"/>
    </row>
    <row r="5889" spans="5:15" s="49" customFormat="1" x14ac:dyDescent="0.25">
      <c r="E5889" s="47"/>
      <c r="G5889" s="47"/>
      <c r="O5889" s="47"/>
    </row>
    <row r="5890" spans="5:15" s="49" customFormat="1" x14ac:dyDescent="0.25">
      <c r="E5890" s="47"/>
      <c r="G5890" s="47"/>
      <c r="O5890" s="47"/>
    </row>
    <row r="5891" spans="5:15" s="49" customFormat="1" x14ac:dyDescent="0.25">
      <c r="E5891" s="47"/>
      <c r="G5891" s="47"/>
      <c r="O5891" s="47"/>
    </row>
    <row r="5892" spans="5:15" s="49" customFormat="1" x14ac:dyDescent="0.25">
      <c r="E5892" s="47"/>
      <c r="G5892" s="47"/>
      <c r="O5892" s="47"/>
    </row>
    <row r="5893" spans="5:15" s="49" customFormat="1" x14ac:dyDescent="0.25">
      <c r="E5893" s="47"/>
      <c r="G5893" s="47"/>
      <c r="O5893" s="47"/>
    </row>
    <row r="5894" spans="5:15" s="49" customFormat="1" x14ac:dyDescent="0.25">
      <c r="E5894" s="47"/>
      <c r="G5894" s="47"/>
      <c r="O5894" s="47"/>
    </row>
    <row r="5895" spans="5:15" s="49" customFormat="1" x14ac:dyDescent="0.25">
      <c r="E5895" s="47"/>
      <c r="G5895" s="47"/>
      <c r="O5895" s="47"/>
    </row>
    <row r="5896" spans="5:15" s="49" customFormat="1" x14ac:dyDescent="0.25">
      <c r="E5896" s="47"/>
      <c r="G5896" s="47"/>
      <c r="O5896" s="47"/>
    </row>
    <row r="5897" spans="5:15" s="49" customFormat="1" x14ac:dyDescent="0.25">
      <c r="E5897" s="47"/>
      <c r="G5897" s="47"/>
      <c r="O5897" s="47"/>
    </row>
    <row r="5898" spans="5:15" s="49" customFormat="1" x14ac:dyDescent="0.25">
      <c r="E5898" s="47"/>
      <c r="G5898" s="47"/>
      <c r="O5898" s="47"/>
    </row>
    <row r="5899" spans="5:15" s="49" customFormat="1" x14ac:dyDescent="0.25">
      <c r="E5899" s="47"/>
      <c r="G5899" s="47"/>
      <c r="O5899" s="47"/>
    </row>
    <row r="5900" spans="5:15" s="49" customFormat="1" x14ac:dyDescent="0.25">
      <c r="E5900" s="47"/>
      <c r="G5900" s="47"/>
      <c r="O5900" s="47"/>
    </row>
    <row r="5901" spans="5:15" s="49" customFormat="1" x14ac:dyDescent="0.25">
      <c r="E5901" s="47"/>
      <c r="G5901" s="47"/>
      <c r="O5901" s="47"/>
    </row>
    <row r="5902" spans="5:15" s="49" customFormat="1" x14ac:dyDescent="0.25">
      <c r="E5902" s="47"/>
      <c r="G5902" s="47"/>
      <c r="O5902" s="47"/>
    </row>
    <row r="5903" spans="5:15" s="49" customFormat="1" x14ac:dyDescent="0.25">
      <c r="E5903" s="47"/>
      <c r="G5903" s="47"/>
      <c r="O5903" s="47"/>
    </row>
    <row r="5904" spans="5:15" s="49" customFormat="1" x14ac:dyDescent="0.25">
      <c r="E5904" s="47"/>
      <c r="G5904" s="47"/>
      <c r="O5904" s="47"/>
    </row>
    <row r="5905" spans="5:15" s="49" customFormat="1" x14ac:dyDescent="0.25">
      <c r="E5905" s="47"/>
      <c r="G5905" s="47"/>
      <c r="O5905" s="47"/>
    </row>
    <row r="5906" spans="5:15" s="49" customFormat="1" x14ac:dyDescent="0.25">
      <c r="E5906" s="47"/>
      <c r="G5906" s="47"/>
      <c r="O5906" s="47"/>
    </row>
    <row r="5907" spans="5:15" s="49" customFormat="1" x14ac:dyDescent="0.25">
      <c r="E5907" s="47"/>
      <c r="G5907" s="47"/>
      <c r="O5907" s="47"/>
    </row>
    <row r="5908" spans="5:15" s="49" customFormat="1" x14ac:dyDescent="0.25">
      <c r="E5908" s="47"/>
      <c r="G5908" s="47"/>
      <c r="O5908" s="47"/>
    </row>
    <row r="5909" spans="5:15" s="49" customFormat="1" x14ac:dyDescent="0.25">
      <c r="E5909" s="47"/>
      <c r="G5909" s="47"/>
      <c r="O5909" s="47"/>
    </row>
    <row r="5910" spans="5:15" s="49" customFormat="1" x14ac:dyDescent="0.25">
      <c r="E5910" s="47"/>
      <c r="G5910" s="47"/>
      <c r="O5910" s="47"/>
    </row>
    <row r="5911" spans="5:15" s="49" customFormat="1" x14ac:dyDescent="0.25">
      <c r="E5911" s="47"/>
      <c r="G5911" s="47"/>
      <c r="O5911" s="47"/>
    </row>
    <row r="5912" spans="5:15" s="49" customFormat="1" x14ac:dyDescent="0.25">
      <c r="E5912" s="47"/>
      <c r="G5912" s="47"/>
      <c r="O5912" s="47"/>
    </row>
    <row r="5913" spans="5:15" s="49" customFormat="1" x14ac:dyDescent="0.25">
      <c r="E5913" s="47"/>
      <c r="G5913" s="47"/>
      <c r="O5913" s="47"/>
    </row>
    <row r="5914" spans="5:15" s="49" customFormat="1" x14ac:dyDescent="0.25">
      <c r="E5914" s="47"/>
      <c r="G5914" s="47"/>
      <c r="O5914" s="47"/>
    </row>
    <row r="5915" spans="5:15" s="49" customFormat="1" x14ac:dyDescent="0.25">
      <c r="E5915" s="47"/>
      <c r="G5915" s="47"/>
      <c r="O5915" s="47"/>
    </row>
    <row r="5916" spans="5:15" s="49" customFormat="1" x14ac:dyDescent="0.25">
      <c r="E5916" s="47"/>
      <c r="G5916" s="47"/>
      <c r="O5916" s="47"/>
    </row>
    <row r="5917" spans="5:15" s="49" customFormat="1" x14ac:dyDescent="0.25">
      <c r="E5917" s="47"/>
      <c r="G5917" s="47"/>
      <c r="O5917" s="47"/>
    </row>
    <row r="5918" spans="5:15" s="49" customFormat="1" x14ac:dyDescent="0.25">
      <c r="E5918" s="47"/>
      <c r="G5918" s="47"/>
      <c r="O5918" s="47"/>
    </row>
    <row r="5919" spans="5:15" s="49" customFormat="1" x14ac:dyDescent="0.25">
      <c r="E5919" s="47"/>
      <c r="G5919" s="47"/>
      <c r="O5919" s="47"/>
    </row>
    <row r="5920" spans="5:15" s="49" customFormat="1" x14ac:dyDescent="0.25">
      <c r="E5920" s="47"/>
      <c r="G5920" s="47"/>
      <c r="O5920" s="47"/>
    </row>
    <row r="5921" spans="5:15" s="49" customFormat="1" x14ac:dyDescent="0.25">
      <c r="E5921" s="47"/>
      <c r="G5921" s="47"/>
      <c r="O5921" s="47"/>
    </row>
    <row r="5922" spans="5:15" s="49" customFormat="1" x14ac:dyDescent="0.25">
      <c r="E5922" s="47"/>
      <c r="G5922" s="47"/>
      <c r="O5922" s="47"/>
    </row>
    <row r="5923" spans="5:15" s="49" customFormat="1" x14ac:dyDescent="0.25">
      <c r="E5923" s="47"/>
      <c r="G5923" s="47"/>
      <c r="O5923" s="47"/>
    </row>
    <row r="5924" spans="5:15" s="49" customFormat="1" x14ac:dyDescent="0.25">
      <c r="E5924" s="47"/>
      <c r="G5924" s="47"/>
      <c r="O5924" s="47"/>
    </row>
    <row r="5925" spans="5:15" s="49" customFormat="1" x14ac:dyDescent="0.25">
      <c r="E5925" s="47"/>
      <c r="G5925" s="47"/>
      <c r="O5925" s="47"/>
    </row>
    <row r="5926" spans="5:15" s="49" customFormat="1" x14ac:dyDescent="0.25">
      <c r="E5926" s="47"/>
      <c r="G5926" s="47"/>
      <c r="O5926" s="47"/>
    </row>
    <row r="5927" spans="5:15" s="49" customFormat="1" x14ac:dyDescent="0.25">
      <c r="E5927" s="47"/>
      <c r="G5927" s="47"/>
      <c r="O5927" s="47"/>
    </row>
    <row r="5928" spans="5:15" s="49" customFormat="1" x14ac:dyDescent="0.25">
      <c r="E5928" s="47"/>
      <c r="G5928" s="47"/>
      <c r="O5928" s="47"/>
    </row>
    <row r="5929" spans="5:15" s="49" customFormat="1" x14ac:dyDescent="0.25">
      <c r="E5929" s="47"/>
      <c r="G5929" s="47"/>
      <c r="O5929" s="47"/>
    </row>
    <row r="5930" spans="5:15" s="49" customFormat="1" x14ac:dyDescent="0.25">
      <c r="E5930" s="47"/>
      <c r="G5930" s="47"/>
      <c r="O5930" s="47"/>
    </row>
    <row r="5931" spans="5:15" s="49" customFormat="1" x14ac:dyDescent="0.25">
      <c r="E5931" s="47"/>
      <c r="G5931" s="47"/>
      <c r="O5931" s="47"/>
    </row>
    <row r="5932" spans="5:15" s="49" customFormat="1" x14ac:dyDescent="0.25">
      <c r="E5932" s="47"/>
      <c r="G5932" s="47"/>
      <c r="O5932" s="47"/>
    </row>
    <row r="5933" spans="5:15" s="49" customFormat="1" x14ac:dyDescent="0.25">
      <c r="E5933" s="47"/>
      <c r="G5933" s="47"/>
      <c r="O5933" s="47"/>
    </row>
    <row r="5934" spans="5:15" s="49" customFormat="1" x14ac:dyDescent="0.25">
      <c r="E5934" s="47"/>
      <c r="G5934" s="47"/>
      <c r="O5934" s="47"/>
    </row>
    <row r="5935" spans="5:15" s="49" customFormat="1" x14ac:dyDescent="0.25">
      <c r="E5935" s="47"/>
      <c r="G5935" s="47"/>
      <c r="O5935" s="47"/>
    </row>
    <row r="5936" spans="5:15" s="49" customFormat="1" x14ac:dyDescent="0.25">
      <c r="E5936" s="47"/>
      <c r="G5936" s="47"/>
      <c r="O5936" s="47"/>
    </row>
    <row r="5937" spans="5:15" s="49" customFormat="1" x14ac:dyDescent="0.25">
      <c r="E5937" s="47"/>
      <c r="G5937" s="47"/>
      <c r="O5937" s="47"/>
    </row>
    <row r="5938" spans="5:15" s="49" customFormat="1" x14ac:dyDescent="0.25">
      <c r="E5938" s="47"/>
      <c r="G5938" s="47"/>
      <c r="O5938" s="47"/>
    </row>
    <row r="5939" spans="5:15" s="49" customFormat="1" x14ac:dyDescent="0.25">
      <c r="E5939" s="47"/>
      <c r="G5939" s="47"/>
      <c r="O5939" s="47"/>
    </row>
    <row r="5940" spans="5:15" s="49" customFormat="1" x14ac:dyDescent="0.25">
      <c r="E5940" s="47"/>
      <c r="G5940" s="47"/>
      <c r="O5940" s="47"/>
    </row>
    <row r="5941" spans="5:15" s="49" customFormat="1" x14ac:dyDescent="0.25">
      <c r="E5941" s="47"/>
      <c r="G5941" s="47"/>
      <c r="O5941" s="47"/>
    </row>
    <row r="5942" spans="5:15" s="49" customFormat="1" x14ac:dyDescent="0.25">
      <c r="E5942" s="47"/>
      <c r="G5942" s="47"/>
      <c r="O5942" s="47"/>
    </row>
    <row r="5943" spans="5:15" s="49" customFormat="1" x14ac:dyDescent="0.25">
      <c r="E5943" s="47"/>
      <c r="G5943" s="47"/>
      <c r="O5943" s="47"/>
    </row>
    <row r="5944" spans="5:15" s="49" customFormat="1" x14ac:dyDescent="0.25">
      <c r="E5944" s="47"/>
      <c r="G5944" s="47"/>
      <c r="O5944" s="47"/>
    </row>
    <row r="5945" spans="5:15" s="49" customFormat="1" x14ac:dyDescent="0.25">
      <c r="E5945" s="47"/>
      <c r="G5945" s="47"/>
      <c r="O5945" s="47"/>
    </row>
    <row r="5946" spans="5:15" s="49" customFormat="1" x14ac:dyDescent="0.25">
      <c r="E5946" s="47"/>
      <c r="G5946" s="47"/>
      <c r="O5946" s="47"/>
    </row>
    <row r="5947" spans="5:15" s="49" customFormat="1" x14ac:dyDescent="0.25">
      <c r="E5947" s="47"/>
      <c r="G5947" s="47"/>
      <c r="O5947" s="47"/>
    </row>
    <row r="5948" spans="5:15" s="49" customFormat="1" x14ac:dyDescent="0.25">
      <c r="E5948" s="47"/>
      <c r="G5948" s="47"/>
      <c r="O5948" s="47"/>
    </row>
    <row r="5949" spans="5:15" s="49" customFormat="1" x14ac:dyDescent="0.25">
      <c r="E5949" s="47"/>
      <c r="G5949" s="47"/>
      <c r="O5949" s="47"/>
    </row>
    <row r="5950" spans="5:15" s="49" customFormat="1" x14ac:dyDescent="0.25">
      <c r="E5950" s="47"/>
      <c r="G5950" s="47"/>
      <c r="O5950" s="47"/>
    </row>
    <row r="5951" spans="5:15" s="49" customFormat="1" x14ac:dyDescent="0.25">
      <c r="E5951" s="47"/>
      <c r="G5951" s="47"/>
      <c r="O5951" s="47"/>
    </row>
    <row r="5952" spans="5:15" s="49" customFormat="1" x14ac:dyDescent="0.25">
      <c r="E5952" s="47"/>
      <c r="G5952" s="47"/>
      <c r="O5952" s="47"/>
    </row>
    <row r="5953" spans="5:15" s="49" customFormat="1" x14ac:dyDescent="0.25">
      <c r="E5953" s="47"/>
      <c r="G5953" s="47"/>
      <c r="O5953" s="47"/>
    </row>
    <row r="5954" spans="5:15" s="49" customFormat="1" x14ac:dyDescent="0.25">
      <c r="E5954" s="47"/>
      <c r="G5954" s="47"/>
      <c r="O5954" s="47"/>
    </row>
    <row r="5955" spans="5:15" s="49" customFormat="1" x14ac:dyDescent="0.25">
      <c r="E5955" s="47"/>
      <c r="G5955" s="47"/>
      <c r="O5955" s="47"/>
    </row>
    <row r="5956" spans="5:15" s="49" customFormat="1" x14ac:dyDescent="0.25">
      <c r="E5956" s="47"/>
      <c r="G5956" s="47"/>
      <c r="O5956" s="47"/>
    </row>
    <row r="5957" spans="5:15" s="49" customFormat="1" x14ac:dyDescent="0.25">
      <c r="O5957" s="47"/>
    </row>
    <row r="5958" spans="5:15" s="49" customFormat="1" x14ac:dyDescent="0.25">
      <c r="O5958" s="47"/>
    </row>
    <row r="5959" spans="5:15" s="49" customFormat="1" x14ac:dyDescent="0.25">
      <c r="O5959" s="47"/>
    </row>
    <row r="5960" spans="5:15" s="49" customFormat="1" x14ac:dyDescent="0.25">
      <c r="O5960" s="47"/>
    </row>
    <row r="5961" spans="5:15" s="49" customFormat="1" x14ac:dyDescent="0.25">
      <c r="O5961" s="47"/>
    </row>
    <row r="5962" spans="5:15" s="49" customFormat="1" x14ac:dyDescent="0.25">
      <c r="O5962" s="47"/>
    </row>
    <row r="5963" spans="5:15" s="49" customFormat="1" x14ac:dyDescent="0.25">
      <c r="O5963" s="47"/>
    </row>
    <row r="5964" spans="5:15" s="49" customFormat="1" x14ac:dyDescent="0.25">
      <c r="O5964" s="47"/>
    </row>
    <row r="5965" spans="5:15" s="49" customFormat="1" x14ac:dyDescent="0.25">
      <c r="O5965" s="47"/>
    </row>
    <row r="5966" spans="5:15" s="49" customFormat="1" x14ac:dyDescent="0.25">
      <c r="O5966" s="47"/>
    </row>
    <row r="5967" spans="5:15" s="49" customFormat="1" x14ac:dyDescent="0.25">
      <c r="O5967" s="47"/>
    </row>
    <row r="5968" spans="5:15" s="49" customFormat="1" x14ac:dyDescent="0.25">
      <c r="O5968" s="47"/>
    </row>
    <row r="5969" spans="15:15" s="49" customFormat="1" x14ac:dyDescent="0.25">
      <c r="O5969" s="47"/>
    </row>
    <row r="5970" spans="15:15" s="49" customFormat="1" x14ac:dyDescent="0.25">
      <c r="O5970" s="47"/>
    </row>
    <row r="5971" spans="15:15" s="49" customFormat="1" x14ac:dyDescent="0.25">
      <c r="O5971" s="47"/>
    </row>
    <row r="5972" spans="15:15" s="49" customFormat="1" x14ac:dyDescent="0.25">
      <c r="O5972" s="47"/>
    </row>
    <row r="5973" spans="15:15" s="49" customFormat="1" x14ac:dyDescent="0.25">
      <c r="O5973" s="47"/>
    </row>
    <row r="5974" spans="15:15" s="49" customFormat="1" x14ac:dyDescent="0.25">
      <c r="O5974" s="47"/>
    </row>
    <row r="5975" spans="15:15" s="49" customFormat="1" x14ac:dyDescent="0.25">
      <c r="O5975" s="47"/>
    </row>
    <row r="5976" spans="15:15" s="49" customFormat="1" x14ac:dyDescent="0.25">
      <c r="O5976" s="47"/>
    </row>
    <row r="5977" spans="15:15" s="49" customFormat="1" x14ac:dyDescent="0.25">
      <c r="O5977" s="47"/>
    </row>
    <row r="5978" spans="15:15" s="49" customFormat="1" x14ac:dyDescent="0.25">
      <c r="O5978" s="47"/>
    </row>
    <row r="5979" spans="15:15" s="49" customFormat="1" x14ac:dyDescent="0.25">
      <c r="O5979" s="47"/>
    </row>
    <row r="5980" spans="15:15" s="49" customFormat="1" x14ac:dyDescent="0.25">
      <c r="O5980" s="47"/>
    </row>
    <row r="5981" spans="15:15" s="49" customFormat="1" x14ac:dyDescent="0.25">
      <c r="O5981" s="47"/>
    </row>
    <row r="5982" spans="15:15" s="49" customFormat="1" x14ac:dyDescent="0.25">
      <c r="O5982" s="47"/>
    </row>
    <row r="5983" spans="15:15" s="49" customFormat="1" x14ac:dyDescent="0.25">
      <c r="O5983" s="47"/>
    </row>
    <row r="5984" spans="15:15" s="49" customFormat="1" x14ac:dyDescent="0.25">
      <c r="O5984" s="47"/>
    </row>
    <row r="5985" spans="15:15" s="49" customFormat="1" x14ac:dyDescent="0.25">
      <c r="O5985" s="47"/>
    </row>
    <row r="5986" spans="15:15" s="49" customFormat="1" x14ac:dyDescent="0.25">
      <c r="O5986" s="47"/>
    </row>
    <row r="5987" spans="15:15" s="49" customFormat="1" x14ac:dyDescent="0.25">
      <c r="O5987" s="47"/>
    </row>
    <row r="5988" spans="15:15" s="49" customFormat="1" x14ac:dyDescent="0.25">
      <c r="O5988" s="47"/>
    </row>
    <row r="5989" spans="15:15" s="49" customFormat="1" x14ac:dyDescent="0.25">
      <c r="O5989" s="47"/>
    </row>
    <row r="5990" spans="15:15" s="49" customFormat="1" x14ac:dyDescent="0.25">
      <c r="O5990" s="47"/>
    </row>
    <row r="5991" spans="15:15" s="49" customFormat="1" x14ac:dyDescent="0.25">
      <c r="O5991" s="47"/>
    </row>
    <row r="5992" spans="15:15" s="49" customFormat="1" x14ac:dyDescent="0.25">
      <c r="O5992" s="47"/>
    </row>
    <row r="5993" spans="15:15" s="49" customFormat="1" x14ac:dyDescent="0.25">
      <c r="O5993" s="47"/>
    </row>
    <row r="5994" spans="15:15" s="49" customFormat="1" x14ac:dyDescent="0.25">
      <c r="O5994" s="47"/>
    </row>
    <row r="5995" spans="15:15" s="49" customFormat="1" x14ac:dyDescent="0.25">
      <c r="O5995" s="47"/>
    </row>
    <row r="5996" spans="15:15" s="49" customFormat="1" x14ac:dyDescent="0.25">
      <c r="O5996" s="47"/>
    </row>
    <row r="5997" spans="15:15" s="49" customFormat="1" x14ac:dyDescent="0.25">
      <c r="O5997" s="47"/>
    </row>
    <row r="5998" spans="15:15" s="49" customFormat="1" x14ac:dyDescent="0.25">
      <c r="O5998" s="47"/>
    </row>
    <row r="5999" spans="15:15" s="49" customFormat="1" x14ac:dyDescent="0.25">
      <c r="O5999" s="47"/>
    </row>
    <row r="6000" spans="15:15" s="49" customFormat="1" x14ac:dyDescent="0.25">
      <c r="O6000" s="47"/>
    </row>
    <row r="6001" spans="15:15" s="49" customFormat="1" x14ac:dyDescent="0.25">
      <c r="O6001" s="47"/>
    </row>
    <row r="6002" spans="15:15" s="49" customFormat="1" x14ac:dyDescent="0.25">
      <c r="O6002" s="47"/>
    </row>
    <row r="6003" spans="15:15" s="49" customFormat="1" x14ac:dyDescent="0.25">
      <c r="O6003" s="47"/>
    </row>
    <row r="6004" spans="15:15" s="49" customFormat="1" x14ac:dyDescent="0.25">
      <c r="O6004" s="47"/>
    </row>
    <row r="6005" spans="15:15" s="49" customFormat="1" x14ac:dyDescent="0.25">
      <c r="O6005" s="47"/>
    </row>
    <row r="6006" spans="15:15" s="49" customFormat="1" x14ac:dyDescent="0.25">
      <c r="O6006" s="47"/>
    </row>
    <row r="6007" spans="15:15" s="49" customFormat="1" x14ac:dyDescent="0.25">
      <c r="O6007" s="47"/>
    </row>
    <row r="6008" spans="15:15" s="49" customFormat="1" x14ac:dyDescent="0.25">
      <c r="O6008" s="47"/>
    </row>
    <row r="6009" spans="15:15" s="49" customFormat="1" x14ac:dyDescent="0.25">
      <c r="O6009" s="47"/>
    </row>
    <row r="6010" spans="15:15" s="49" customFormat="1" x14ac:dyDescent="0.25">
      <c r="O6010" s="47"/>
    </row>
    <row r="6011" spans="15:15" s="49" customFormat="1" x14ac:dyDescent="0.25">
      <c r="O6011" s="47"/>
    </row>
    <row r="6012" spans="15:15" s="49" customFormat="1" x14ac:dyDescent="0.25">
      <c r="O6012" s="47"/>
    </row>
    <row r="6013" spans="15:15" s="49" customFormat="1" x14ac:dyDescent="0.25">
      <c r="O6013" s="47"/>
    </row>
    <row r="6014" spans="15:15" s="49" customFormat="1" x14ac:dyDescent="0.25">
      <c r="O6014" s="47"/>
    </row>
    <row r="6015" spans="15:15" s="49" customFormat="1" x14ac:dyDescent="0.25">
      <c r="O6015" s="47"/>
    </row>
    <row r="6016" spans="15:15" s="49" customFormat="1" x14ac:dyDescent="0.25">
      <c r="O6016" s="47"/>
    </row>
    <row r="6017" spans="15:15" s="49" customFormat="1" x14ac:dyDescent="0.25">
      <c r="O6017" s="47"/>
    </row>
    <row r="6018" spans="15:15" s="49" customFormat="1" x14ac:dyDescent="0.25">
      <c r="O6018" s="47"/>
    </row>
    <row r="6019" spans="15:15" s="49" customFormat="1" x14ac:dyDescent="0.25">
      <c r="O6019" s="47"/>
    </row>
    <row r="6020" spans="15:15" s="49" customFormat="1" x14ac:dyDescent="0.25">
      <c r="O6020" s="47"/>
    </row>
    <row r="6021" spans="15:15" s="49" customFormat="1" x14ac:dyDescent="0.25">
      <c r="O6021" s="47"/>
    </row>
    <row r="6022" spans="15:15" s="49" customFormat="1" x14ac:dyDescent="0.25">
      <c r="O6022" s="47"/>
    </row>
    <row r="6023" spans="15:15" s="49" customFormat="1" x14ac:dyDescent="0.25">
      <c r="O6023" s="47"/>
    </row>
    <row r="6024" spans="15:15" s="49" customFormat="1" x14ac:dyDescent="0.25">
      <c r="O6024" s="47"/>
    </row>
    <row r="6025" spans="15:15" s="49" customFormat="1" x14ac:dyDescent="0.25">
      <c r="O6025" s="47"/>
    </row>
    <row r="6026" spans="15:15" s="49" customFormat="1" x14ac:dyDescent="0.25">
      <c r="O6026" s="47"/>
    </row>
    <row r="6027" spans="15:15" s="49" customFormat="1" x14ac:dyDescent="0.25">
      <c r="O6027" s="47"/>
    </row>
    <row r="6028" spans="15:15" s="49" customFormat="1" x14ac:dyDescent="0.25">
      <c r="O6028" s="47"/>
    </row>
    <row r="6029" spans="15:15" s="49" customFormat="1" x14ac:dyDescent="0.25">
      <c r="O6029" s="47"/>
    </row>
    <row r="6030" spans="15:15" s="49" customFormat="1" x14ac:dyDescent="0.25">
      <c r="O6030" s="47"/>
    </row>
    <row r="6031" spans="15:15" s="49" customFormat="1" x14ac:dyDescent="0.25">
      <c r="O6031" s="47"/>
    </row>
    <row r="6032" spans="15:15" s="49" customFormat="1" x14ac:dyDescent="0.25">
      <c r="O6032" s="47"/>
    </row>
    <row r="6033" spans="15:15" s="49" customFormat="1" x14ac:dyDescent="0.25">
      <c r="O6033" s="47"/>
    </row>
    <row r="6034" spans="15:15" s="49" customFormat="1" x14ac:dyDescent="0.25">
      <c r="O6034" s="47"/>
    </row>
    <row r="6035" spans="15:15" s="49" customFormat="1" x14ac:dyDescent="0.25">
      <c r="O6035" s="47"/>
    </row>
    <row r="6036" spans="15:15" s="49" customFormat="1" x14ac:dyDescent="0.25">
      <c r="O6036" s="47"/>
    </row>
    <row r="6037" spans="15:15" s="49" customFormat="1" x14ac:dyDescent="0.25">
      <c r="O6037" s="47"/>
    </row>
    <row r="6038" spans="15:15" s="49" customFormat="1" x14ac:dyDescent="0.25">
      <c r="O6038" s="47"/>
    </row>
    <row r="6039" spans="15:15" s="49" customFormat="1" x14ac:dyDescent="0.25">
      <c r="O6039" s="47"/>
    </row>
    <row r="6040" spans="15:15" s="49" customFormat="1" x14ac:dyDescent="0.25">
      <c r="O6040" s="47"/>
    </row>
    <row r="6041" spans="15:15" s="49" customFormat="1" x14ac:dyDescent="0.25">
      <c r="O6041" s="47"/>
    </row>
    <row r="6042" spans="15:15" s="49" customFormat="1" x14ac:dyDescent="0.25">
      <c r="O6042" s="47"/>
    </row>
    <row r="6043" spans="15:15" s="49" customFormat="1" x14ac:dyDescent="0.25">
      <c r="O6043" s="47"/>
    </row>
    <row r="6044" spans="15:15" s="49" customFormat="1" x14ac:dyDescent="0.25">
      <c r="O6044" s="47"/>
    </row>
    <row r="6045" spans="15:15" s="49" customFormat="1" x14ac:dyDescent="0.25">
      <c r="O6045" s="47"/>
    </row>
    <row r="6046" spans="15:15" s="49" customFormat="1" x14ac:dyDescent="0.25">
      <c r="O6046" s="47"/>
    </row>
    <row r="6047" spans="15:15" s="49" customFormat="1" x14ac:dyDescent="0.25">
      <c r="O6047" s="47"/>
    </row>
    <row r="6048" spans="15:15" s="49" customFormat="1" x14ac:dyDescent="0.25">
      <c r="O6048" s="47"/>
    </row>
    <row r="6049" spans="15:15" s="49" customFormat="1" x14ac:dyDescent="0.25">
      <c r="O6049" s="47"/>
    </row>
    <row r="6050" spans="15:15" s="49" customFormat="1" x14ac:dyDescent="0.25">
      <c r="O6050" s="47"/>
    </row>
    <row r="6051" spans="15:15" s="49" customFormat="1" x14ac:dyDescent="0.25">
      <c r="O6051" s="47"/>
    </row>
    <row r="6052" spans="15:15" s="49" customFormat="1" x14ac:dyDescent="0.25">
      <c r="O6052" s="47"/>
    </row>
    <row r="6053" spans="15:15" s="49" customFormat="1" x14ac:dyDescent="0.25">
      <c r="O6053" s="47"/>
    </row>
    <row r="6054" spans="15:15" s="49" customFormat="1" x14ac:dyDescent="0.25">
      <c r="O6054" s="47"/>
    </row>
    <row r="6055" spans="15:15" s="49" customFormat="1" x14ac:dyDescent="0.25">
      <c r="O6055" s="47"/>
    </row>
    <row r="6056" spans="15:15" s="49" customFormat="1" x14ac:dyDescent="0.25">
      <c r="O6056" s="47"/>
    </row>
    <row r="6057" spans="15:15" s="49" customFormat="1" x14ac:dyDescent="0.25">
      <c r="O6057" s="47"/>
    </row>
    <row r="6058" spans="15:15" s="49" customFormat="1" x14ac:dyDescent="0.25">
      <c r="O6058" s="47"/>
    </row>
    <row r="6059" spans="15:15" s="49" customFormat="1" x14ac:dyDescent="0.25">
      <c r="O6059" s="47"/>
    </row>
    <row r="6060" spans="15:15" s="49" customFormat="1" x14ac:dyDescent="0.25">
      <c r="O6060" s="47"/>
    </row>
    <row r="6061" spans="15:15" s="49" customFormat="1" x14ac:dyDescent="0.25">
      <c r="O6061" s="47"/>
    </row>
    <row r="6062" spans="15:15" s="49" customFormat="1" x14ac:dyDescent="0.25">
      <c r="O6062" s="47"/>
    </row>
    <row r="6063" spans="15:15" s="49" customFormat="1" x14ac:dyDescent="0.25">
      <c r="O6063" s="47"/>
    </row>
    <row r="6064" spans="15:15" s="49" customFormat="1" x14ac:dyDescent="0.25">
      <c r="O6064" s="47"/>
    </row>
    <row r="6065" spans="15:15" s="49" customFormat="1" x14ac:dyDescent="0.25">
      <c r="O6065" s="47"/>
    </row>
    <row r="6066" spans="15:15" s="49" customFormat="1" x14ac:dyDescent="0.25">
      <c r="O6066" s="47"/>
    </row>
    <row r="6067" spans="15:15" s="49" customFormat="1" x14ac:dyDescent="0.25">
      <c r="O6067" s="47"/>
    </row>
    <row r="6068" spans="15:15" s="49" customFormat="1" x14ac:dyDescent="0.25">
      <c r="O6068" s="47"/>
    </row>
    <row r="6069" spans="15:15" s="49" customFormat="1" x14ac:dyDescent="0.25">
      <c r="O6069" s="47"/>
    </row>
    <row r="6070" spans="15:15" s="49" customFormat="1" x14ac:dyDescent="0.25">
      <c r="O6070" s="47"/>
    </row>
    <row r="6071" spans="15:15" s="49" customFormat="1" x14ac:dyDescent="0.25">
      <c r="O6071" s="47"/>
    </row>
    <row r="6072" spans="15:15" s="49" customFormat="1" x14ac:dyDescent="0.25">
      <c r="O6072" s="47"/>
    </row>
    <row r="6073" spans="15:15" s="49" customFormat="1" x14ac:dyDescent="0.25">
      <c r="O6073" s="47"/>
    </row>
    <row r="6074" spans="15:15" s="49" customFormat="1" x14ac:dyDescent="0.25">
      <c r="O6074" s="47"/>
    </row>
    <row r="6075" spans="15:15" s="49" customFormat="1" x14ac:dyDescent="0.25">
      <c r="O6075" s="47"/>
    </row>
    <row r="6076" spans="15:15" s="49" customFormat="1" x14ac:dyDescent="0.25">
      <c r="O6076" s="47"/>
    </row>
    <row r="6077" spans="15:15" s="49" customFormat="1" x14ac:dyDescent="0.25">
      <c r="O6077" s="47"/>
    </row>
    <row r="6078" spans="15:15" s="49" customFormat="1" x14ac:dyDescent="0.25">
      <c r="O6078" s="47"/>
    </row>
    <row r="6079" spans="15:15" s="49" customFormat="1" x14ac:dyDescent="0.25">
      <c r="O6079" s="47"/>
    </row>
    <row r="6080" spans="15:15" s="49" customFormat="1" x14ac:dyDescent="0.25">
      <c r="O6080" s="47"/>
    </row>
    <row r="6081" spans="15:15" s="49" customFormat="1" x14ac:dyDescent="0.25">
      <c r="O6081" s="47"/>
    </row>
    <row r="6082" spans="15:15" s="49" customFormat="1" x14ac:dyDescent="0.25">
      <c r="O6082" s="47"/>
    </row>
    <row r="6083" spans="15:15" s="49" customFormat="1" x14ac:dyDescent="0.25">
      <c r="O6083" s="47"/>
    </row>
    <row r="6084" spans="15:15" s="49" customFormat="1" x14ac:dyDescent="0.25">
      <c r="O6084" s="47"/>
    </row>
    <row r="6085" spans="15:15" s="49" customFormat="1" x14ac:dyDescent="0.25">
      <c r="O6085" s="47"/>
    </row>
    <row r="6086" spans="15:15" s="49" customFormat="1" x14ac:dyDescent="0.25">
      <c r="O6086" s="47"/>
    </row>
    <row r="6087" spans="15:15" s="49" customFormat="1" x14ac:dyDescent="0.25">
      <c r="O6087" s="47"/>
    </row>
    <row r="6088" spans="15:15" s="49" customFormat="1" x14ac:dyDescent="0.25">
      <c r="O6088" s="47"/>
    </row>
    <row r="6089" spans="15:15" s="49" customFormat="1" x14ac:dyDescent="0.25">
      <c r="O6089" s="47"/>
    </row>
    <row r="6090" spans="15:15" s="49" customFormat="1" x14ac:dyDescent="0.25">
      <c r="O6090" s="47"/>
    </row>
    <row r="6091" spans="15:15" s="49" customFormat="1" x14ac:dyDescent="0.25">
      <c r="O6091" s="47"/>
    </row>
    <row r="6092" spans="15:15" s="49" customFormat="1" x14ac:dyDescent="0.25">
      <c r="O6092" s="47"/>
    </row>
    <row r="6093" spans="15:15" s="49" customFormat="1" x14ac:dyDescent="0.25">
      <c r="O6093" s="47"/>
    </row>
    <row r="6094" spans="15:15" s="49" customFormat="1" x14ac:dyDescent="0.25">
      <c r="O6094" s="47"/>
    </row>
    <row r="6095" spans="15:15" s="49" customFormat="1" x14ac:dyDescent="0.25">
      <c r="O6095" s="47"/>
    </row>
    <row r="6096" spans="15:15" s="49" customFormat="1" x14ac:dyDescent="0.25">
      <c r="O6096" s="47"/>
    </row>
    <row r="6097" spans="15:15" s="49" customFormat="1" x14ac:dyDescent="0.25">
      <c r="O6097" s="47"/>
    </row>
    <row r="6098" spans="15:15" s="49" customFormat="1" x14ac:dyDescent="0.25">
      <c r="O6098" s="47"/>
    </row>
    <row r="6099" spans="15:15" s="49" customFormat="1" x14ac:dyDescent="0.25">
      <c r="O6099" s="47"/>
    </row>
    <row r="6100" spans="15:15" s="49" customFormat="1" x14ac:dyDescent="0.25">
      <c r="O6100" s="47"/>
    </row>
    <row r="6101" spans="15:15" s="49" customFormat="1" x14ac:dyDescent="0.25">
      <c r="O6101" s="47"/>
    </row>
    <row r="6102" spans="15:15" s="49" customFormat="1" x14ac:dyDescent="0.25">
      <c r="O6102" s="47"/>
    </row>
    <row r="6103" spans="15:15" s="49" customFormat="1" x14ac:dyDescent="0.25">
      <c r="O6103" s="47"/>
    </row>
    <row r="6104" spans="15:15" s="49" customFormat="1" x14ac:dyDescent="0.25">
      <c r="O6104" s="47"/>
    </row>
    <row r="6105" spans="15:15" s="49" customFormat="1" x14ac:dyDescent="0.25">
      <c r="O6105" s="47"/>
    </row>
    <row r="6106" spans="15:15" s="49" customFormat="1" x14ac:dyDescent="0.25">
      <c r="O6106" s="47"/>
    </row>
    <row r="6107" spans="15:15" s="49" customFormat="1" x14ac:dyDescent="0.25">
      <c r="O6107" s="47"/>
    </row>
    <row r="6108" spans="15:15" s="49" customFormat="1" x14ac:dyDescent="0.25">
      <c r="O6108" s="47"/>
    </row>
    <row r="6109" spans="15:15" s="49" customFormat="1" x14ac:dyDescent="0.25">
      <c r="O6109" s="47"/>
    </row>
    <row r="6110" spans="15:15" s="49" customFormat="1" x14ac:dyDescent="0.25">
      <c r="O6110" s="47"/>
    </row>
    <row r="6111" spans="15:15" s="49" customFormat="1" x14ac:dyDescent="0.25">
      <c r="O6111" s="47"/>
    </row>
    <row r="6112" spans="15:15" s="49" customFormat="1" x14ac:dyDescent="0.25">
      <c r="O6112" s="47"/>
    </row>
    <row r="6113" spans="15:15" s="49" customFormat="1" x14ac:dyDescent="0.25">
      <c r="O6113" s="47"/>
    </row>
    <row r="6114" spans="15:15" s="49" customFormat="1" x14ac:dyDescent="0.25">
      <c r="O6114" s="47"/>
    </row>
    <row r="6115" spans="15:15" s="49" customFormat="1" x14ac:dyDescent="0.25">
      <c r="O6115" s="47"/>
    </row>
    <row r="6116" spans="15:15" s="49" customFormat="1" x14ac:dyDescent="0.25">
      <c r="O6116" s="47"/>
    </row>
    <row r="6117" spans="15:15" s="49" customFormat="1" x14ac:dyDescent="0.25">
      <c r="O6117" s="47"/>
    </row>
    <row r="6118" spans="15:15" s="49" customFormat="1" x14ac:dyDescent="0.25">
      <c r="O6118" s="47"/>
    </row>
    <row r="6119" spans="15:15" s="49" customFormat="1" x14ac:dyDescent="0.25">
      <c r="O6119" s="47"/>
    </row>
    <row r="6120" spans="15:15" s="49" customFormat="1" x14ac:dyDescent="0.25">
      <c r="O6120" s="47"/>
    </row>
    <row r="6121" spans="15:15" s="49" customFormat="1" x14ac:dyDescent="0.25">
      <c r="O6121" s="47"/>
    </row>
    <row r="6122" spans="15:15" s="49" customFormat="1" x14ac:dyDescent="0.25">
      <c r="O6122" s="47"/>
    </row>
    <row r="6123" spans="15:15" s="49" customFormat="1" x14ac:dyDescent="0.25">
      <c r="O6123" s="47"/>
    </row>
    <row r="6124" spans="15:15" s="49" customFormat="1" x14ac:dyDescent="0.25">
      <c r="O6124" s="47"/>
    </row>
    <row r="6125" spans="15:15" s="49" customFormat="1" x14ac:dyDescent="0.25">
      <c r="O6125" s="47"/>
    </row>
    <row r="6126" spans="15:15" s="49" customFormat="1" x14ac:dyDescent="0.25">
      <c r="O6126" s="47"/>
    </row>
    <row r="6127" spans="15:15" s="49" customFormat="1" x14ac:dyDescent="0.25">
      <c r="O6127" s="47"/>
    </row>
    <row r="6128" spans="15:15" s="49" customFormat="1" x14ac:dyDescent="0.25">
      <c r="O6128" s="47"/>
    </row>
    <row r="6129" spans="15:15" s="49" customFormat="1" x14ac:dyDescent="0.25">
      <c r="O6129" s="47"/>
    </row>
    <row r="6130" spans="15:15" s="49" customFormat="1" x14ac:dyDescent="0.25">
      <c r="O6130" s="47"/>
    </row>
    <row r="6131" spans="15:15" s="49" customFormat="1" x14ac:dyDescent="0.25">
      <c r="O6131" s="47"/>
    </row>
    <row r="6132" spans="15:15" s="49" customFormat="1" x14ac:dyDescent="0.25">
      <c r="O6132" s="47"/>
    </row>
    <row r="6133" spans="15:15" s="49" customFormat="1" x14ac:dyDescent="0.25">
      <c r="O6133" s="47"/>
    </row>
    <row r="6134" spans="15:15" s="49" customFormat="1" x14ac:dyDescent="0.25">
      <c r="O6134" s="47"/>
    </row>
    <row r="6135" spans="15:15" s="49" customFormat="1" x14ac:dyDescent="0.25">
      <c r="O6135" s="47"/>
    </row>
    <row r="6136" spans="15:15" s="49" customFormat="1" x14ac:dyDescent="0.25">
      <c r="O6136" s="47"/>
    </row>
    <row r="6137" spans="15:15" s="49" customFormat="1" x14ac:dyDescent="0.25">
      <c r="O6137" s="47"/>
    </row>
    <row r="6138" spans="15:15" s="49" customFormat="1" x14ac:dyDescent="0.25">
      <c r="O6138" s="47"/>
    </row>
    <row r="6139" spans="15:15" s="49" customFormat="1" x14ac:dyDescent="0.25">
      <c r="O6139" s="47"/>
    </row>
    <row r="6140" spans="15:15" s="49" customFormat="1" x14ac:dyDescent="0.25">
      <c r="O6140" s="47"/>
    </row>
    <row r="6141" spans="15:15" s="49" customFormat="1" x14ac:dyDescent="0.25">
      <c r="O6141" s="47"/>
    </row>
    <row r="6142" spans="15:15" s="49" customFormat="1" x14ac:dyDescent="0.25">
      <c r="O6142" s="47"/>
    </row>
    <row r="6143" spans="15:15" s="49" customFormat="1" x14ac:dyDescent="0.25">
      <c r="O6143" s="47"/>
    </row>
    <row r="6144" spans="15:15" s="49" customFormat="1" x14ac:dyDescent="0.25">
      <c r="O6144" s="47"/>
    </row>
    <row r="6145" spans="15:15" s="49" customFormat="1" x14ac:dyDescent="0.25">
      <c r="O6145" s="47"/>
    </row>
    <row r="6146" spans="15:15" s="49" customFormat="1" x14ac:dyDescent="0.25">
      <c r="O6146" s="47"/>
    </row>
    <row r="6147" spans="15:15" s="49" customFormat="1" x14ac:dyDescent="0.25">
      <c r="O6147" s="47"/>
    </row>
    <row r="6148" spans="15:15" s="49" customFormat="1" x14ac:dyDescent="0.25">
      <c r="O6148" s="47"/>
    </row>
    <row r="6149" spans="15:15" s="49" customFormat="1" x14ac:dyDescent="0.25">
      <c r="O6149" s="47"/>
    </row>
    <row r="6150" spans="15:15" s="49" customFormat="1" x14ac:dyDescent="0.25">
      <c r="O6150" s="47"/>
    </row>
    <row r="6151" spans="15:15" s="49" customFormat="1" x14ac:dyDescent="0.25">
      <c r="O6151" s="47"/>
    </row>
    <row r="6152" spans="15:15" s="49" customFormat="1" x14ac:dyDescent="0.25">
      <c r="O6152" s="47"/>
    </row>
    <row r="6153" spans="15:15" s="49" customFormat="1" x14ac:dyDescent="0.25">
      <c r="O6153" s="47"/>
    </row>
    <row r="6154" spans="15:15" s="49" customFormat="1" x14ac:dyDescent="0.25">
      <c r="O6154" s="47"/>
    </row>
    <row r="6155" spans="15:15" s="49" customFormat="1" x14ac:dyDescent="0.25">
      <c r="O6155" s="47"/>
    </row>
    <row r="6156" spans="15:15" s="49" customFormat="1" x14ac:dyDescent="0.25">
      <c r="O6156" s="47"/>
    </row>
    <row r="6157" spans="15:15" s="49" customFormat="1" x14ac:dyDescent="0.25">
      <c r="O6157" s="47"/>
    </row>
    <row r="6158" spans="15:15" s="49" customFormat="1" x14ac:dyDescent="0.25">
      <c r="O6158" s="47"/>
    </row>
    <row r="6159" spans="15:15" s="49" customFormat="1" x14ac:dyDescent="0.25">
      <c r="O6159" s="47"/>
    </row>
    <row r="6160" spans="15:15" s="49" customFormat="1" x14ac:dyDescent="0.25">
      <c r="O6160" s="47"/>
    </row>
    <row r="6161" spans="15:15" s="49" customFormat="1" x14ac:dyDescent="0.25">
      <c r="O6161" s="47"/>
    </row>
    <row r="6162" spans="15:15" s="49" customFormat="1" x14ac:dyDescent="0.25">
      <c r="O6162" s="47"/>
    </row>
    <row r="6163" spans="15:15" s="49" customFormat="1" x14ac:dyDescent="0.25">
      <c r="O6163" s="47"/>
    </row>
    <row r="6164" spans="15:15" s="49" customFormat="1" x14ac:dyDescent="0.25">
      <c r="O6164" s="47"/>
    </row>
    <row r="6165" spans="15:15" s="49" customFormat="1" x14ac:dyDescent="0.25">
      <c r="O6165" s="47"/>
    </row>
    <row r="6166" spans="15:15" s="49" customFormat="1" x14ac:dyDescent="0.25">
      <c r="O6166" s="47"/>
    </row>
    <row r="6167" spans="15:15" s="49" customFormat="1" x14ac:dyDescent="0.25">
      <c r="O6167" s="47"/>
    </row>
    <row r="6168" spans="15:15" s="49" customFormat="1" x14ac:dyDescent="0.25">
      <c r="O6168" s="47"/>
    </row>
    <row r="6169" spans="15:15" s="49" customFormat="1" x14ac:dyDescent="0.25">
      <c r="O6169" s="47"/>
    </row>
    <row r="6170" spans="15:15" s="49" customFormat="1" x14ac:dyDescent="0.25">
      <c r="O6170" s="47"/>
    </row>
    <row r="6171" spans="15:15" s="49" customFormat="1" x14ac:dyDescent="0.25">
      <c r="O6171" s="47"/>
    </row>
    <row r="6172" spans="15:15" s="49" customFormat="1" x14ac:dyDescent="0.25">
      <c r="O6172" s="47"/>
    </row>
    <row r="6173" spans="15:15" s="49" customFormat="1" x14ac:dyDescent="0.25">
      <c r="O6173" s="47"/>
    </row>
    <row r="6174" spans="15:15" s="49" customFormat="1" x14ac:dyDescent="0.25">
      <c r="O6174" s="47"/>
    </row>
    <row r="6175" spans="15:15" s="49" customFormat="1" x14ac:dyDescent="0.25">
      <c r="O6175" s="47"/>
    </row>
    <row r="6176" spans="15:15" s="49" customFormat="1" x14ac:dyDescent="0.25">
      <c r="O6176" s="47"/>
    </row>
    <row r="6177" spans="15:15" s="49" customFormat="1" x14ac:dyDescent="0.25">
      <c r="O6177" s="47"/>
    </row>
    <row r="6178" spans="15:15" s="49" customFormat="1" x14ac:dyDescent="0.25">
      <c r="O6178" s="47"/>
    </row>
    <row r="6179" spans="15:15" s="49" customFormat="1" x14ac:dyDescent="0.25">
      <c r="O6179" s="47"/>
    </row>
    <row r="6180" spans="15:15" s="49" customFormat="1" x14ac:dyDescent="0.25">
      <c r="O6180" s="47"/>
    </row>
    <row r="6181" spans="15:15" s="49" customFormat="1" x14ac:dyDescent="0.25">
      <c r="O6181" s="47"/>
    </row>
    <row r="6182" spans="15:15" s="49" customFormat="1" x14ac:dyDescent="0.25">
      <c r="O6182" s="47"/>
    </row>
    <row r="6183" spans="15:15" s="49" customFormat="1" x14ac:dyDescent="0.25">
      <c r="O6183" s="47"/>
    </row>
    <row r="6184" spans="15:15" s="49" customFormat="1" x14ac:dyDescent="0.25">
      <c r="O6184" s="47"/>
    </row>
    <row r="6185" spans="15:15" s="49" customFormat="1" x14ac:dyDescent="0.25">
      <c r="O6185" s="47"/>
    </row>
    <row r="6186" spans="15:15" s="49" customFormat="1" x14ac:dyDescent="0.25">
      <c r="O6186" s="47"/>
    </row>
    <row r="6187" spans="15:15" s="49" customFormat="1" x14ac:dyDescent="0.25">
      <c r="O6187" s="47"/>
    </row>
    <row r="6188" spans="15:15" s="49" customFormat="1" x14ac:dyDescent="0.25">
      <c r="O6188" s="47"/>
    </row>
    <row r="6189" spans="15:15" s="49" customFormat="1" x14ac:dyDescent="0.25">
      <c r="O6189" s="47"/>
    </row>
    <row r="6190" spans="15:15" s="49" customFormat="1" x14ac:dyDescent="0.25">
      <c r="O6190" s="47"/>
    </row>
    <row r="6191" spans="15:15" s="49" customFormat="1" x14ac:dyDescent="0.25">
      <c r="O6191" s="47"/>
    </row>
    <row r="6192" spans="15:15" s="49" customFormat="1" x14ac:dyDescent="0.25">
      <c r="O6192" s="47"/>
    </row>
    <row r="6193" spans="15:15" s="49" customFormat="1" x14ac:dyDescent="0.25">
      <c r="O6193" s="47"/>
    </row>
    <row r="6194" spans="15:15" s="49" customFormat="1" x14ac:dyDescent="0.25">
      <c r="O6194" s="47"/>
    </row>
    <row r="6195" spans="15:15" s="49" customFormat="1" x14ac:dyDescent="0.25">
      <c r="O6195" s="47"/>
    </row>
    <row r="6196" spans="15:15" s="49" customFormat="1" x14ac:dyDescent="0.25">
      <c r="O6196" s="47"/>
    </row>
    <row r="6197" spans="15:15" s="49" customFormat="1" x14ac:dyDescent="0.25">
      <c r="O6197" s="47"/>
    </row>
    <row r="6198" spans="15:15" s="49" customFormat="1" x14ac:dyDescent="0.25">
      <c r="O6198" s="47"/>
    </row>
    <row r="6199" spans="15:15" s="49" customFormat="1" x14ac:dyDescent="0.25">
      <c r="O6199" s="47"/>
    </row>
    <row r="6200" spans="15:15" s="49" customFormat="1" x14ac:dyDescent="0.25">
      <c r="O6200" s="47"/>
    </row>
    <row r="6201" spans="15:15" s="49" customFormat="1" x14ac:dyDescent="0.25">
      <c r="O6201" s="47"/>
    </row>
    <row r="6202" spans="15:15" s="49" customFormat="1" x14ac:dyDescent="0.25">
      <c r="O6202" s="47"/>
    </row>
    <row r="6203" spans="15:15" s="49" customFormat="1" x14ac:dyDescent="0.25">
      <c r="O6203" s="47"/>
    </row>
    <row r="6204" spans="15:15" s="49" customFormat="1" x14ac:dyDescent="0.25">
      <c r="O6204" s="47"/>
    </row>
    <row r="6205" spans="15:15" s="49" customFormat="1" x14ac:dyDescent="0.25">
      <c r="O6205" s="47"/>
    </row>
    <row r="6206" spans="15:15" s="49" customFormat="1" x14ac:dyDescent="0.25">
      <c r="O6206" s="47"/>
    </row>
    <row r="6207" spans="15:15" s="49" customFormat="1" x14ac:dyDescent="0.25">
      <c r="O6207" s="47"/>
    </row>
    <row r="6208" spans="15:15" s="49" customFormat="1" x14ac:dyDescent="0.25">
      <c r="O6208" s="47"/>
    </row>
    <row r="6209" spans="15:15" s="49" customFormat="1" x14ac:dyDescent="0.25">
      <c r="O6209" s="47"/>
    </row>
    <row r="6210" spans="15:15" s="49" customFormat="1" x14ac:dyDescent="0.25">
      <c r="O6210" s="47"/>
    </row>
    <row r="6211" spans="15:15" s="49" customFormat="1" x14ac:dyDescent="0.25">
      <c r="O6211" s="47"/>
    </row>
    <row r="6212" spans="15:15" s="49" customFormat="1" x14ac:dyDescent="0.25">
      <c r="O6212" s="47"/>
    </row>
    <row r="6213" spans="15:15" s="49" customFormat="1" x14ac:dyDescent="0.25">
      <c r="O6213" s="47"/>
    </row>
    <row r="6214" spans="15:15" s="49" customFormat="1" x14ac:dyDescent="0.25">
      <c r="O6214" s="47"/>
    </row>
    <row r="6215" spans="15:15" s="49" customFormat="1" x14ac:dyDescent="0.25">
      <c r="O6215" s="47"/>
    </row>
    <row r="6216" spans="15:15" s="49" customFormat="1" x14ac:dyDescent="0.25">
      <c r="O6216" s="47"/>
    </row>
    <row r="6217" spans="15:15" s="49" customFormat="1" x14ac:dyDescent="0.25">
      <c r="O6217" s="47"/>
    </row>
    <row r="6218" spans="15:15" s="49" customFormat="1" x14ac:dyDescent="0.25">
      <c r="O6218" s="47"/>
    </row>
    <row r="6219" spans="15:15" s="49" customFormat="1" x14ac:dyDescent="0.25">
      <c r="O6219" s="47"/>
    </row>
    <row r="6220" spans="15:15" s="49" customFormat="1" x14ac:dyDescent="0.25">
      <c r="O6220" s="47"/>
    </row>
    <row r="6221" spans="15:15" s="49" customFormat="1" x14ac:dyDescent="0.25">
      <c r="O6221" s="47"/>
    </row>
    <row r="6222" spans="15:15" s="49" customFormat="1" x14ac:dyDescent="0.25">
      <c r="O6222" s="47"/>
    </row>
    <row r="6223" spans="15:15" s="49" customFormat="1" x14ac:dyDescent="0.25">
      <c r="O6223" s="47"/>
    </row>
    <row r="6224" spans="15:15" s="49" customFormat="1" x14ac:dyDescent="0.25">
      <c r="O6224" s="47"/>
    </row>
    <row r="6225" spans="15:15" s="49" customFormat="1" x14ac:dyDescent="0.25">
      <c r="O6225" s="47"/>
    </row>
    <row r="6226" spans="15:15" s="49" customFormat="1" x14ac:dyDescent="0.25">
      <c r="O6226" s="47"/>
    </row>
    <row r="6227" spans="15:15" s="49" customFormat="1" x14ac:dyDescent="0.25">
      <c r="O6227" s="47"/>
    </row>
    <row r="6228" spans="15:15" s="49" customFormat="1" x14ac:dyDescent="0.25">
      <c r="O6228" s="47"/>
    </row>
    <row r="6229" spans="15:15" s="49" customFormat="1" x14ac:dyDescent="0.25">
      <c r="O6229" s="47"/>
    </row>
    <row r="6230" spans="15:15" s="49" customFormat="1" x14ac:dyDescent="0.25">
      <c r="O6230" s="47"/>
    </row>
    <row r="6231" spans="15:15" s="49" customFormat="1" x14ac:dyDescent="0.25">
      <c r="O6231" s="47"/>
    </row>
    <row r="6232" spans="15:15" s="49" customFormat="1" x14ac:dyDescent="0.25">
      <c r="O6232" s="47"/>
    </row>
    <row r="6233" spans="15:15" s="49" customFormat="1" x14ac:dyDescent="0.25">
      <c r="O6233" s="47"/>
    </row>
    <row r="6234" spans="15:15" s="49" customFormat="1" x14ac:dyDescent="0.25">
      <c r="O6234" s="47"/>
    </row>
    <row r="6235" spans="15:15" s="49" customFormat="1" x14ac:dyDescent="0.25">
      <c r="O6235" s="47"/>
    </row>
    <row r="6236" spans="15:15" s="49" customFormat="1" x14ac:dyDescent="0.25">
      <c r="O6236" s="47"/>
    </row>
    <row r="6237" spans="15:15" s="49" customFormat="1" x14ac:dyDescent="0.25">
      <c r="O6237" s="47"/>
    </row>
    <row r="6238" spans="15:15" s="49" customFormat="1" x14ac:dyDescent="0.25">
      <c r="O6238" s="47"/>
    </row>
    <row r="6239" spans="15:15" s="49" customFormat="1" x14ac:dyDescent="0.25">
      <c r="O6239" s="47"/>
    </row>
    <row r="6240" spans="15:15" s="49" customFormat="1" x14ac:dyDescent="0.25">
      <c r="O6240" s="47"/>
    </row>
    <row r="6241" spans="15:15" s="49" customFormat="1" x14ac:dyDescent="0.25">
      <c r="O6241" s="47"/>
    </row>
    <row r="6242" spans="15:15" s="49" customFormat="1" x14ac:dyDescent="0.25">
      <c r="O6242" s="47"/>
    </row>
    <row r="6243" spans="15:15" s="49" customFormat="1" x14ac:dyDescent="0.25">
      <c r="O6243" s="47"/>
    </row>
    <row r="6244" spans="15:15" s="49" customFormat="1" x14ac:dyDescent="0.25">
      <c r="O6244" s="47"/>
    </row>
    <row r="6245" spans="15:15" s="49" customFormat="1" x14ac:dyDescent="0.25">
      <c r="O6245" s="47"/>
    </row>
    <row r="6246" spans="15:15" s="49" customFormat="1" x14ac:dyDescent="0.25">
      <c r="O6246" s="47"/>
    </row>
    <row r="6247" spans="15:15" s="49" customFormat="1" x14ac:dyDescent="0.25">
      <c r="O6247" s="47"/>
    </row>
    <row r="6248" spans="15:15" s="49" customFormat="1" x14ac:dyDescent="0.25">
      <c r="O6248" s="47"/>
    </row>
    <row r="6249" spans="15:15" s="49" customFormat="1" x14ac:dyDescent="0.25">
      <c r="O6249" s="47"/>
    </row>
    <row r="6250" spans="15:15" s="49" customFormat="1" x14ac:dyDescent="0.25">
      <c r="O6250" s="47"/>
    </row>
    <row r="6251" spans="15:15" s="49" customFormat="1" x14ac:dyDescent="0.25">
      <c r="O6251" s="47"/>
    </row>
    <row r="6252" spans="15:15" s="49" customFormat="1" x14ac:dyDescent="0.25">
      <c r="O6252" s="47"/>
    </row>
    <row r="6253" spans="15:15" s="49" customFormat="1" x14ac:dyDescent="0.25">
      <c r="O6253" s="47"/>
    </row>
    <row r="6254" spans="15:15" s="49" customFormat="1" x14ac:dyDescent="0.25">
      <c r="O6254" s="47"/>
    </row>
    <row r="6255" spans="15:15" s="49" customFormat="1" x14ac:dyDescent="0.25">
      <c r="O6255" s="47"/>
    </row>
    <row r="6256" spans="15:15" s="49" customFormat="1" x14ac:dyDescent="0.25">
      <c r="O6256" s="47"/>
    </row>
    <row r="6257" spans="15:15" s="49" customFormat="1" x14ac:dyDescent="0.25">
      <c r="O6257" s="47"/>
    </row>
    <row r="6258" spans="15:15" s="49" customFormat="1" x14ac:dyDescent="0.25">
      <c r="O6258" s="47"/>
    </row>
    <row r="6259" spans="15:15" s="49" customFormat="1" x14ac:dyDescent="0.25">
      <c r="O6259" s="47"/>
    </row>
    <row r="6260" spans="15:15" s="49" customFormat="1" x14ac:dyDescent="0.25">
      <c r="O6260" s="47"/>
    </row>
    <row r="6261" spans="15:15" s="49" customFormat="1" x14ac:dyDescent="0.25">
      <c r="O6261" s="47"/>
    </row>
    <row r="6262" spans="15:15" s="49" customFormat="1" x14ac:dyDescent="0.25">
      <c r="O6262" s="47"/>
    </row>
    <row r="6263" spans="15:15" s="49" customFormat="1" x14ac:dyDescent="0.25">
      <c r="O6263" s="47"/>
    </row>
    <row r="6264" spans="15:15" s="49" customFormat="1" x14ac:dyDescent="0.25">
      <c r="O6264" s="47"/>
    </row>
    <row r="6265" spans="15:15" s="49" customFormat="1" x14ac:dyDescent="0.25">
      <c r="O6265" s="47"/>
    </row>
    <row r="6266" spans="15:15" s="49" customFormat="1" x14ac:dyDescent="0.25">
      <c r="O6266" s="47"/>
    </row>
    <row r="6267" spans="15:15" s="49" customFormat="1" x14ac:dyDescent="0.25">
      <c r="O6267" s="47"/>
    </row>
    <row r="6268" spans="15:15" s="49" customFormat="1" x14ac:dyDescent="0.25">
      <c r="O6268" s="47"/>
    </row>
    <row r="6269" spans="15:15" s="49" customFormat="1" x14ac:dyDescent="0.25">
      <c r="O6269" s="47"/>
    </row>
    <row r="6270" spans="15:15" s="49" customFormat="1" x14ac:dyDescent="0.25">
      <c r="O6270" s="47"/>
    </row>
    <row r="6271" spans="15:15" s="49" customFormat="1" x14ac:dyDescent="0.25">
      <c r="O6271" s="47"/>
    </row>
    <row r="6272" spans="15:15" s="49" customFormat="1" x14ac:dyDescent="0.25">
      <c r="O6272" s="47"/>
    </row>
    <row r="6273" spans="15:15" s="49" customFormat="1" x14ac:dyDescent="0.25">
      <c r="O6273" s="47"/>
    </row>
    <row r="6274" spans="15:15" s="49" customFormat="1" x14ac:dyDescent="0.25">
      <c r="O6274" s="47"/>
    </row>
    <row r="6275" spans="15:15" s="49" customFormat="1" x14ac:dyDescent="0.25">
      <c r="O6275" s="47"/>
    </row>
    <row r="6276" spans="15:15" s="49" customFormat="1" x14ac:dyDescent="0.25">
      <c r="O6276" s="47"/>
    </row>
    <row r="6277" spans="15:15" s="49" customFormat="1" x14ac:dyDescent="0.25">
      <c r="O6277" s="47"/>
    </row>
    <row r="6278" spans="15:15" s="49" customFormat="1" x14ac:dyDescent="0.25">
      <c r="O6278" s="47"/>
    </row>
    <row r="6279" spans="15:15" s="49" customFormat="1" x14ac:dyDescent="0.25">
      <c r="O6279" s="47"/>
    </row>
    <row r="6280" spans="15:15" s="49" customFormat="1" x14ac:dyDescent="0.25">
      <c r="O6280" s="47"/>
    </row>
    <row r="6281" spans="15:15" s="49" customFormat="1" x14ac:dyDescent="0.25">
      <c r="O6281" s="47"/>
    </row>
    <row r="6282" spans="15:15" s="49" customFormat="1" x14ac:dyDescent="0.25">
      <c r="O6282" s="47"/>
    </row>
    <row r="6283" spans="15:15" s="49" customFormat="1" x14ac:dyDescent="0.25">
      <c r="O6283" s="47"/>
    </row>
    <row r="6284" spans="15:15" s="49" customFormat="1" x14ac:dyDescent="0.25">
      <c r="O6284" s="47"/>
    </row>
    <row r="6285" spans="15:15" s="49" customFormat="1" x14ac:dyDescent="0.25">
      <c r="O6285" s="47"/>
    </row>
    <row r="6286" spans="15:15" s="49" customFormat="1" x14ac:dyDescent="0.25">
      <c r="O6286" s="47"/>
    </row>
    <row r="6287" spans="15:15" s="49" customFormat="1" x14ac:dyDescent="0.25">
      <c r="O6287" s="47"/>
    </row>
    <row r="6288" spans="15:15" s="49" customFormat="1" x14ac:dyDescent="0.25">
      <c r="O6288" s="47"/>
    </row>
    <row r="6289" spans="15:15" s="49" customFormat="1" x14ac:dyDescent="0.25">
      <c r="O6289" s="47"/>
    </row>
    <row r="6290" spans="15:15" s="49" customFormat="1" x14ac:dyDescent="0.25">
      <c r="O6290" s="47"/>
    </row>
    <row r="6291" spans="15:15" s="49" customFormat="1" x14ac:dyDescent="0.25">
      <c r="O6291" s="47"/>
    </row>
    <row r="6292" spans="15:15" s="49" customFormat="1" x14ac:dyDescent="0.25">
      <c r="O6292" s="47"/>
    </row>
    <row r="6293" spans="15:15" s="49" customFormat="1" x14ac:dyDescent="0.25">
      <c r="O6293" s="47"/>
    </row>
    <row r="6294" spans="15:15" s="49" customFormat="1" x14ac:dyDescent="0.25">
      <c r="O6294" s="47"/>
    </row>
    <row r="6295" spans="15:15" s="49" customFormat="1" x14ac:dyDescent="0.25">
      <c r="O6295" s="47"/>
    </row>
    <row r="6296" spans="15:15" s="49" customFormat="1" x14ac:dyDescent="0.25">
      <c r="O6296" s="47"/>
    </row>
    <row r="6297" spans="15:15" s="49" customFormat="1" x14ac:dyDescent="0.25">
      <c r="O6297" s="47"/>
    </row>
    <row r="6298" spans="15:15" s="49" customFormat="1" x14ac:dyDescent="0.25">
      <c r="O6298" s="47"/>
    </row>
    <row r="6299" spans="15:15" s="49" customFormat="1" x14ac:dyDescent="0.25">
      <c r="O6299" s="47"/>
    </row>
    <row r="6300" spans="15:15" s="49" customFormat="1" x14ac:dyDescent="0.25">
      <c r="O6300" s="47"/>
    </row>
    <row r="6301" spans="15:15" s="49" customFormat="1" x14ac:dyDescent="0.25">
      <c r="O6301" s="47"/>
    </row>
    <row r="6302" spans="15:15" s="49" customFormat="1" x14ac:dyDescent="0.25">
      <c r="O6302" s="47"/>
    </row>
    <row r="6303" spans="15:15" s="49" customFormat="1" x14ac:dyDescent="0.25">
      <c r="O6303" s="47"/>
    </row>
    <row r="6304" spans="15:15" s="49" customFormat="1" x14ac:dyDescent="0.25">
      <c r="O6304" s="47"/>
    </row>
    <row r="6305" spans="15:15" s="49" customFormat="1" x14ac:dyDescent="0.25">
      <c r="O6305" s="47"/>
    </row>
    <row r="6306" spans="15:15" s="49" customFormat="1" x14ac:dyDescent="0.25">
      <c r="O6306" s="47"/>
    </row>
    <row r="6307" spans="15:15" s="49" customFormat="1" x14ac:dyDescent="0.25">
      <c r="O6307" s="47"/>
    </row>
    <row r="6308" spans="15:15" s="49" customFormat="1" x14ac:dyDescent="0.25">
      <c r="O6308" s="47"/>
    </row>
    <row r="6309" spans="15:15" s="49" customFormat="1" x14ac:dyDescent="0.25">
      <c r="O6309" s="47"/>
    </row>
    <row r="6310" spans="15:15" s="49" customFormat="1" x14ac:dyDescent="0.25">
      <c r="O6310" s="47"/>
    </row>
    <row r="6311" spans="15:15" s="49" customFormat="1" x14ac:dyDescent="0.25">
      <c r="O6311" s="47"/>
    </row>
    <row r="6312" spans="15:15" s="49" customFormat="1" x14ac:dyDescent="0.25">
      <c r="O6312" s="47"/>
    </row>
    <row r="6313" spans="15:15" s="49" customFormat="1" x14ac:dyDescent="0.25">
      <c r="O6313" s="47"/>
    </row>
    <row r="6314" spans="15:15" s="49" customFormat="1" x14ac:dyDescent="0.25">
      <c r="O6314" s="47"/>
    </row>
    <row r="6315" spans="15:15" s="49" customFormat="1" x14ac:dyDescent="0.25">
      <c r="O6315" s="47"/>
    </row>
    <row r="6316" spans="15:15" s="49" customFormat="1" x14ac:dyDescent="0.25">
      <c r="O6316" s="47"/>
    </row>
    <row r="6317" spans="15:15" s="49" customFormat="1" x14ac:dyDescent="0.25">
      <c r="O6317" s="47"/>
    </row>
    <row r="6318" spans="15:15" s="49" customFormat="1" x14ac:dyDescent="0.25">
      <c r="O6318" s="47"/>
    </row>
    <row r="6319" spans="15:15" s="49" customFormat="1" x14ac:dyDescent="0.25">
      <c r="O6319" s="47"/>
    </row>
    <row r="6320" spans="15:15" s="49" customFormat="1" x14ac:dyDescent="0.25">
      <c r="O6320" s="47"/>
    </row>
    <row r="6321" spans="15:15" s="49" customFormat="1" x14ac:dyDescent="0.25">
      <c r="O6321" s="47"/>
    </row>
    <row r="6322" spans="15:15" s="49" customFormat="1" x14ac:dyDescent="0.25">
      <c r="O6322" s="47"/>
    </row>
    <row r="6323" spans="15:15" s="49" customFormat="1" x14ac:dyDescent="0.25">
      <c r="O6323" s="47"/>
    </row>
    <row r="6324" spans="15:15" s="49" customFormat="1" x14ac:dyDescent="0.25">
      <c r="O6324" s="47"/>
    </row>
    <row r="6325" spans="15:15" s="49" customFormat="1" x14ac:dyDescent="0.25">
      <c r="O6325" s="47"/>
    </row>
    <row r="6326" spans="15:15" s="49" customFormat="1" x14ac:dyDescent="0.25">
      <c r="O6326" s="47"/>
    </row>
    <row r="6327" spans="15:15" s="49" customFormat="1" x14ac:dyDescent="0.25">
      <c r="O6327" s="47"/>
    </row>
    <row r="6328" spans="15:15" s="49" customFormat="1" x14ac:dyDescent="0.25">
      <c r="O6328" s="47"/>
    </row>
    <row r="6329" spans="15:15" s="49" customFormat="1" x14ac:dyDescent="0.25">
      <c r="O6329" s="47"/>
    </row>
    <row r="6330" spans="15:15" s="49" customFormat="1" x14ac:dyDescent="0.25">
      <c r="O6330" s="47"/>
    </row>
    <row r="6331" spans="15:15" s="49" customFormat="1" x14ac:dyDescent="0.25">
      <c r="O6331" s="47"/>
    </row>
    <row r="6332" spans="15:15" s="49" customFormat="1" x14ac:dyDescent="0.25">
      <c r="O6332" s="47"/>
    </row>
    <row r="6333" spans="15:15" s="49" customFormat="1" x14ac:dyDescent="0.25">
      <c r="O6333" s="47"/>
    </row>
    <row r="6334" spans="15:15" s="49" customFormat="1" x14ac:dyDescent="0.25">
      <c r="O6334" s="47"/>
    </row>
    <row r="6335" spans="15:15" s="49" customFormat="1" x14ac:dyDescent="0.25">
      <c r="O6335" s="47"/>
    </row>
    <row r="6336" spans="15:15" s="49" customFormat="1" x14ac:dyDescent="0.25">
      <c r="O6336" s="47"/>
    </row>
    <row r="6337" spans="15:15" s="49" customFormat="1" x14ac:dyDescent="0.25">
      <c r="O6337" s="47"/>
    </row>
    <row r="6338" spans="15:15" s="49" customFormat="1" x14ac:dyDescent="0.25">
      <c r="O6338" s="47"/>
    </row>
    <row r="6339" spans="15:15" s="49" customFormat="1" x14ac:dyDescent="0.25">
      <c r="O6339" s="47"/>
    </row>
    <row r="6340" spans="15:15" s="49" customFormat="1" x14ac:dyDescent="0.25">
      <c r="O6340" s="47"/>
    </row>
    <row r="6341" spans="15:15" s="49" customFormat="1" x14ac:dyDescent="0.25">
      <c r="O6341" s="47"/>
    </row>
    <row r="6342" spans="15:15" s="49" customFormat="1" x14ac:dyDescent="0.25">
      <c r="O6342" s="47"/>
    </row>
    <row r="6343" spans="15:15" s="49" customFormat="1" x14ac:dyDescent="0.25">
      <c r="O6343" s="47"/>
    </row>
    <row r="6344" spans="15:15" s="49" customFormat="1" x14ac:dyDescent="0.25">
      <c r="O6344" s="47"/>
    </row>
    <row r="6345" spans="15:15" s="49" customFormat="1" x14ac:dyDescent="0.25">
      <c r="O6345" s="47"/>
    </row>
    <row r="6346" spans="15:15" s="49" customFormat="1" x14ac:dyDescent="0.25">
      <c r="O6346" s="47"/>
    </row>
    <row r="6347" spans="15:15" s="49" customFormat="1" x14ac:dyDescent="0.25">
      <c r="O6347" s="47"/>
    </row>
    <row r="6348" spans="15:15" s="49" customFormat="1" x14ac:dyDescent="0.25">
      <c r="O6348" s="47"/>
    </row>
    <row r="6349" spans="15:15" s="49" customFormat="1" x14ac:dyDescent="0.25">
      <c r="O6349" s="47"/>
    </row>
    <row r="6350" spans="15:15" s="49" customFormat="1" x14ac:dyDescent="0.25">
      <c r="O6350" s="47"/>
    </row>
    <row r="6351" spans="15:15" s="49" customFormat="1" x14ac:dyDescent="0.25">
      <c r="O6351" s="47"/>
    </row>
    <row r="6352" spans="15:15" s="49" customFormat="1" x14ac:dyDescent="0.25">
      <c r="O6352" s="47"/>
    </row>
    <row r="6353" spans="15:15" s="49" customFormat="1" x14ac:dyDescent="0.25">
      <c r="O6353" s="47"/>
    </row>
    <row r="6354" spans="15:15" s="49" customFormat="1" x14ac:dyDescent="0.25">
      <c r="O6354" s="47"/>
    </row>
    <row r="6355" spans="15:15" s="49" customFormat="1" x14ac:dyDescent="0.25">
      <c r="O6355" s="47"/>
    </row>
    <row r="6356" spans="15:15" s="49" customFormat="1" x14ac:dyDescent="0.25">
      <c r="O6356" s="47"/>
    </row>
    <row r="6357" spans="15:15" s="49" customFormat="1" x14ac:dyDescent="0.25">
      <c r="O6357" s="47"/>
    </row>
    <row r="6358" spans="15:15" s="49" customFormat="1" x14ac:dyDescent="0.25">
      <c r="O6358" s="47"/>
    </row>
    <row r="6359" spans="15:15" s="49" customFormat="1" x14ac:dyDescent="0.25">
      <c r="O6359" s="47"/>
    </row>
    <row r="6360" spans="15:15" s="49" customFormat="1" x14ac:dyDescent="0.25">
      <c r="O6360" s="47"/>
    </row>
    <row r="6361" spans="15:15" s="49" customFormat="1" x14ac:dyDescent="0.25">
      <c r="O6361" s="47"/>
    </row>
    <row r="6362" spans="15:15" s="49" customFormat="1" x14ac:dyDescent="0.25">
      <c r="O6362" s="47"/>
    </row>
    <row r="6363" spans="15:15" s="49" customFormat="1" x14ac:dyDescent="0.25">
      <c r="O6363" s="47"/>
    </row>
    <row r="6364" spans="15:15" s="49" customFormat="1" x14ac:dyDescent="0.25">
      <c r="O6364" s="47"/>
    </row>
    <row r="6365" spans="15:15" s="49" customFormat="1" x14ac:dyDescent="0.25">
      <c r="O6365" s="47"/>
    </row>
    <row r="6366" spans="15:15" s="49" customFormat="1" x14ac:dyDescent="0.25">
      <c r="O6366" s="47"/>
    </row>
    <row r="6367" spans="15:15" s="49" customFormat="1" x14ac:dyDescent="0.25">
      <c r="O6367" s="47"/>
    </row>
    <row r="6368" spans="15:15" s="49" customFormat="1" x14ac:dyDescent="0.25">
      <c r="O6368" s="47"/>
    </row>
    <row r="6369" spans="15:15" s="49" customFormat="1" x14ac:dyDescent="0.25">
      <c r="O6369" s="47"/>
    </row>
    <row r="6370" spans="15:15" s="49" customFormat="1" x14ac:dyDescent="0.25">
      <c r="O6370" s="47"/>
    </row>
    <row r="6371" spans="15:15" s="49" customFormat="1" x14ac:dyDescent="0.25">
      <c r="O6371" s="47"/>
    </row>
    <row r="6372" spans="15:15" s="49" customFormat="1" x14ac:dyDescent="0.25">
      <c r="O6372" s="47"/>
    </row>
    <row r="6373" spans="15:15" s="49" customFormat="1" x14ac:dyDescent="0.25">
      <c r="O6373" s="47"/>
    </row>
    <row r="6374" spans="15:15" s="49" customFormat="1" x14ac:dyDescent="0.25">
      <c r="O6374" s="47"/>
    </row>
    <row r="6375" spans="15:15" s="49" customFormat="1" x14ac:dyDescent="0.25">
      <c r="O6375" s="47"/>
    </row>
    <row r="6376" spans="15:15" s="49" customFormat="1" x14ac:dyDescent="0.25">
      <c r="O6376" s="47"/>
    </row>
    <row r="6377" spans="15:15" s="49" customFormat="1" x14ac:dyDescent="0.25">
      <c r="O6377" s="47"/>
    </row>
    <row r="6378" spans="15:15" s="49" customFormat="1" x14ac:dyDescent="0.25">
      <c r="O6378" s="47"/>
    </row>
    <row r="6379" spans="15:15" s="49" customFormat="1" x14ac:dyDescent="0.25">
      <c r="O6379" s="47"/>
    </row>
    <row r="6380" spans="15:15" s="49" customFormat="1" x14ac:dyDescent="0.25">
      <c r="O6380" s="47"/>
    </row>
    <row r="6381" spans="15:15" s="49" customFormat="1" x14ac:dyDescent="0.25">
      <c r="O6381" s="47"/>
    </row>
    <row r="6382" spans="15:15" s="49" customFormat="1" x14ac:dyDescent="0.25">
      <c r="O6382" s="47"/>
    </row>
    <row r="6383" spans="15:15" s="49" customFormat="1" x14ac:dyDescent="0.25">
      <c r="O6383" s="47"/>
    </row>
    <row r="6384" spans="15:15" s="49" customFormat="1" x14ac:dyDescent="0.25">
      <c r="O6384" s="47"/>
    </row>
    <row r="6385" spans="15:15" s="49" customFormat="1" x14ac:dyDescent="0.25">
      <c r="O6385" s="47"/>
    </row>
    <row r="6386" spans="15:15" s="49" customFormat="1" x14ac:dyDescent="0.25">
      <c r="O6386" s="47"/>
    </row>
    <row r="6387" spans="15:15" s="49" customFormat="1" x14ac:dyDescent="0.25">
      <c r="O6387" s="47"/>
    </row>
    <row r="6388" spans="15:15" s="49" customFormat="1" x14ac:dyDescent="0.25">
      <c r="O6388" s="47"/>
    </row>
    <row r="6389" spans="15:15" s="49" customFormat="1" x14ac:dyDescent="0.25">
      <c r="O6389" s="47"/>
    </row>
    <row r="6390" spans="15:15" s="49" customFormat="1" x14ac:dyDescent="0.25">
      <c r="O6390" s="47"/>
    </row>
    <row r="6391" spans="15:15" s="49" customFormat="1" x14ac:dyDescent="0.25">
      <c r="O6391" s="47"/>
    </row>
    <row r="6392" spans="15:15" s="49" customFormat="1" x14ac:dyDescent="0.25">
      <c r="O6392" s="47"/>
    </row>
    <row r="6393" spans="15:15" s="49" customFormat="1" x14ac:dyDescent="0.25">
      <c r="O6393" s="47"/>
    </row>
    <row r="6394" spans="15:15" s="49" customFormat="1" x14ac:dyDescent="0.25">
      <c r="O6394" s="47"/>
    </row>
    <row r="6395" spans="15:15" s="49" customFormat="1" x14ac:dyDescent="0.25">
      <c r="O6395" s="47"/>
    </row>
    <row r="6396" spans="15:15" s="49" customFormat="1" x14ac:dyDescent="0.25">
      <c r="O6396" s="47"/>
    </row>
    <row r="6397" spans="15:15" s="49" customFormat="1" x14ac:dyDescent="0.25">
      <c r="O6397" s="47"/>
    </row>
    <row r="6398" spans="15:15" s="49" customFormat="1" x14ac:dyDescent="0.25">
      <c r="O6398" s="47"/>
    </row>
    <row r="6399" spans="15:15" s="49" customFormat="1" x14ac:dyDescent="0.25">
      <c r="O6399" s="47"/>
    </row>
    <row r="6400" spans="15:15" s="49" customFormat="1" x14ac:dyDescent="0.25">
      <c r="O6400" s="47"/>
    </row>
    <row r="6401" spans="15:15" s="49" customFormat="1" x14ac:dyDescent="0.25">
      <c r="O6401" s="47"/>
    </row>
    <row r="6402" spans="15:15" s="49" customFormat="1" x14ac:dyDescent="0.25">
      <c r="O6402" s="47"/>
    </row>
    <row r="6403" spans="15:15" s="49" customFormat="1" x14ac:dyDescent="0.25">
      <c r="O6403" s="47"/>
    </row>
    <row r="6404" spans="15:15" s="49" customFormat="1" x14ac:dyDescent="0.25">
      <c r="O6404" s="47"/>
    </row>
    <row r="6405" spans="15:15" s="49" customFormat="1" x14ac:dyDescent="0.25">
      <c r="O6405" s="47"/>
    </row>
    <row r="6406" spans="15:15" s="49" customFormat="1" x14ac:dyDescent="0.25">
      <c r="O6406" s="47"/>
    </row>
    <row r="6407" spans="15:15" s="49" customFormat="1" x14ac:dyDescent="0.25">
      <c r="O6407" s="47"/>
    </row>
    <row r="6408" spans="15:15" s="49" customFormat="1" x14ac:dyDescent="0.25">
      <c r="O6408" s="47"/>
    </row>
    <row r="6409" spans="15:15" s="49" customFormat="1" x14ac:dyDescent="0.25">
      <c r="O6409" s="47"/>
    </row>
    <row r="6410" spans="15:15" s="49" customFormat="1" x14ac:dyDescent="0.25">
      <c r="O6410" s="47"/>
    </row>
    <row r="6411" spans="15:15" s="49" customFormat="1" x14ac:dyDescent="0.25">
      <c r="O6411" s="47"/>
    </row>
    <row r="6412" spans="15:15" s="49" customFormat="1" x14ac:dyDescent="0.25">
      <c r="O6412" s="47"/>
    </row>
    <row r="6413" spans="15:15" s="49" customFormat="1" x14ac:dyDescent="0.25">
      <c r="O6413" s="47"/>
    </row>
    <row r="6414" spans="15:15" s="49" customFormat="1" x14ac:dyDescent="0.25">
      <c r="O6414" s="47"/>
    </row>
    <row r="6415" spans="15:15" s="49" customFormat="1" x14ac:dyDescent="0.25">
      <c r="O6415" s="47"/>
    </row>
    <row r="6416" spans="15:15" s="49" customFormat="1" x14ac:dyDescent="0.25">
      <c r="O6416" s="47"/>
    </row>
    <row r="6417" spans="15:15" s="49" customFormat="1" x14ac:dyDescent="0.25">
      <c r="O6417" s="47"/>
    </row>
    <row r="6418" spans="15:15" s="49" customFormat="1" x14ac:dyDescent="0.25">
      <c r="O6418" s="47"/>
    </row>
    <row r="6419" spans="15:15" s="49" customFormat="1" x14ac:dyDescent="0.25">
      <c r="O6419" s="47"/>
    </row>
    <row r="6420" spans="15:15" s="49" customFormat="1" x14ac:dyDescent="0.25">
      <c r="O6420" s="47"/>
    </row>
    <row r="6421" spans="15:15" s="49" customFormat="1" x14ac:dyDescent="0.25">
      <c r="O6421" s="47"/>
    </row>
    <row r="6422" spans="15:15" s="49" customFormat="1" x14ac:dyDescent="0.25">
      <c r="O6422" s="47"/>
    </row>
    <row r="6423" spans="15:15" s="49" customFormat="1" x14ac:dyDescent="0.25">
      <c r="O6423" s="47"/>
    </row>
    <row r="6424" spans="15:15" s="49" customFormat="1" x14ac:dyDescent="0.25">
      <c r="O6424" s="47"/>
    </row>
    <row r="6425" spans="15:15" s="49" customFormat="1" x14ac:dyDescent="0.25">
      <c r="O6425" s="47"/>
    </row>
    <row r="6426" spans="15:15" s="49" customFormat="1" x14ac:dyDescent="0.25">
      <c r="O6426" s="47"/>
    </row>
    <row r="6427" spans="15:15" s="49" customFormat="1" x14ac:dyDescent="0.25">
      <c r="O6427" s="47"/>
    </row>
    <row r="6428" spans="15:15" s="49" customFormat="1" x14ac:dyDescent="0.25">
      <c r="O6428" s="47"/>
    </row>
    <row r="6429" spans="15:15" s="49" customFormat="1" x14ac:dyDescent="0.25">
      <c r="O6429" s="47"/>
    </row>
    <row r="6430" spans="15:15" s="49" customFormat="1" x14ac:dyDescent="0.25">
      <c r="O6430" s="47"/>
    </row>
    <row r="6431" spans="15:15" s="49" customFormat="1" x14ac:dyDescent="0.25">
      <c r="O6431" s="47"/>
    </row>
    <row r="6432" spans="15:15" s="49" customFormat="1" x14ac:dyDescent="0.25">
      <c r="O6432" s="47"/>
    </row>
    <row r="6433" spans="15:15" s="49" customFormat="1" x14ac:dyDescent="0.25">
      <c r="O6433" s="47"/>
    </row>
    <row r="6434" spans="15:15" s="49" customFormat="1" x14ac:dyDescent="0.25">
      <c r="O6434" s="47"/>
    </row>
    <row r="6435" spans="15:15" s="49" customFormat="1" x14ac:dyDescent="0.25">
      <c r="O6435" s="47"/>
    </row>
    <row r="6436" spans="15:15" s="49" customFormat="1" x14ac:dyDescent="0.25">
      <c r="O6436" s="47"/>
    </row>
    <row r="6437" spans="15:15" s="49" customFormat="1" x14ac:dyDescent="0.25">
      <c r="O6437" s="47"/>
    </row>
    <row r="6438" spans="15:15" s="49" customFormat="1" x14ac:dyDescent="0.25">
      <c r="O6438" s="47"/>
    </row>
    <row r="6439" spans="15:15" s="49" customFormat="1" x14ac:dyDescent="0.25">
      <c r="O6439" s="47"/>
    </row>
    <row r="6440" spans="15:15" s="49" customFormat="1" x14ac:dyDescent="0.25">
      <c r="O6440" s="47"/>
    </row>
    <row r="6441" spans="15:15" s="49" customFormat="1" x14ac:dyDescent="0.25">
      <c r="O6441" s="47"/>
    </row>
    <row r="6442" spans="15:15" s="49" customFormat="1" x14ac:dyDescent="0.25">
      <c r="O6442" s="47"/>
    </row>
    <row r="6443" spans="15:15" s="49" customFormat="1" x14ac:dyDescent="0.25">
      <c r="O6443" s="47"/>
    </row>
    <row r="6444" spans="15:15" s="49" customFormat="1" x14ac:dyDescent="0.25">
      <c r="O6444" s="47"/>
    </row>
    <row r="6445" spans="15:15" s="49" customFormat="1" x14ac:dyDescent="0.25">
      <c r="O6445" s="47"/>
    </row>
    <row r="6446" spans="15:15" s="49" customFormat="1" x14ac:dyDescent="0.25">
      <c r="O6446" s="47"/>
    </row>
    <row r="6447" spans="15:15" s="49" customFormat="1" x14ac:dyDescent="0.25">
      <c r="O6447" s="47"/>
    </row>
    <row r="6448" spans="15:15" s="49" customFormat="1" x14ac:dyDescent="0.25">
      <c r="O6448" s="47"/>
    </row>
    <row r="6449" spans="15:15" s="49" customFormat="1" x14ac:dyDescent="0.25">
      <c r="O6449" s="47"/>
    </row>
    <row r="6450" spans="15:15" s="49" customFormat="1" x14ac:dyDescent="0.25">
      <c r="O6450" s="47"/>
    </row>
    <row r="6451" spans="15:15" s="49" customFormat="1" x14ac:dyDescent="0.25">
      <c r="O6451" s="47"/>
    </row>
    <row r="6452" spans="15:15" s="49" customFormat="1" x14ac:dyDescent="0.25">
      <c r="O6452" s="47"/>
    </row>
    <row r="6453" spans="15:15" s="49" customFormat="1" x14ac:dyDescent="0.25">
      <c r="O6453" s="47"/>
    </row>
    <row r="6454" spans="15:15" s="49" customFormat="1" x14ac:dyDescent="0.25">
      <c r="O6454" s="47"/>
    </row>
    <row r="6455" spans="15:15" s="49" customFormat="1" x14ac:dyDescent="0.25">
      <c r="O6455" s="47"/>
    </row>
    <row r="6456" spans="15:15" s="49" customFormat="1" x14ac:dyDescent="0.25">
      <c r="O6456" s="47"/>
    </row>
    <row r="6457" spans="15:15" s="49" customFormat="1" x14ac:dyDescent="0.25">
      <c r="O6457" s="47"/>
    </row>
    <row r="6458" spans="15:15" s="49" customFormat="1" x14ac:dyDescent="0.25">
      <c r="O6458" s="47"/>
    </row>
    <row r="6459" spans="15:15" s="49" customFormat="1" x14ac:dyDescent="0.25">
      <c r="O6459" s="47"/>
    </row>
    <row r="6460" spans="15:15" s="49" customFormat="1" x14ac:dyDescent="0.25">
      <c r="O6460" s="47"/>
    </row>
    <row r="6461" spans="15:15" s="49" customFormat="1" x14ac:dyDescent="0.25">
      <c r="O6461" s="47"/>
    </row>
    <row r="6462" spans="15:15" s="49" customFormat="1" x14ac:dyDescent="0.25">
      <c r="O6462" s="47"/>
    </row>
    <row r="6463" spans="15:15" s="49" customFormat="1" x14ac:dyDescent="0.25">
      <c r="O6463" s="47"/>
    </row>
    <row r="6464" spans="15:15" s="49" customFormat="1" x14ac:dyDescent="0.25">
      <c r="O6464" s="47"/>
    </row>
    <row r="6465" spans="15:15" s="49" customFormat="1" x14ac:dyDescent="0.25">
      <c r="O6465" s="47"/>
    </row>
    <row r="6466" spans="15:15" s="49" customFormat="1" x14ac:dyDescent="0.25">
      <c r="O6466" s="47"/>
    </row>
    <row r="6467" spans="15:15" s="49" customFormat="1" x14ac:dyDescent="0.25">
      <c r="O6467" s="47"/>
    </row>
    <row r="6468" spans="15:15" s="49" customFormat="1" x14ac:dyDescent="0.25">
      <c r="O6468" s="47"/>
    </row>
    <row r="6469" spans="15:15" s="49" customFormat="1" x14ac:dyDescent="0.25">
      <c r="O6469" s="47"/>
    </row>
    <row r="6470" spans="15:15" s="49" customFormat="1" x14ac:dyDescent="0.25">
      <c r="O6470" s="47"/>
    </row>
    <row r="6471" spans="15:15" s="49" customFormat="1" x14ac:dyDescent="0.25">
      <c r="O6471" s="47"/>
    </row>
    <row r="6472" spans="15:15" s="49" customFormat="1" x14ac:dyDescent="0.25">
      <c r="O6472" s="47"/>
    </row>
    <row r="6473" spans="15:15" s="49" customFormat="1" x14ac:dyDescent="0.25">
      <c r="O6473" s="47"/>
    </row>
    <row r="6474" spans="15:15" s="49" customFormat="1" x14ac:dyDescent="0.25">
      <c r="O6474" s="47"/>
    </row>
    <row r="6475" spans="15:15" s="49" customFormat="1" x14ac:dyDescent="0.25">
      <c r="O6475" s="47"/>
    </row>
    <row r="6476" spans="15:15" s="49" customFormat="1" x14ac:dyDescent="0.25">
      <c r="O6476" s="47"/>
    </row>
    <row r="6477" spans="15:15" s="49" customFormat="1" x14ac:dyDescent="0.25">
      <c r="O6477" s="47"/>
    </row>
    <row r="6478" spans="15:15" s="49" customFormat="1" x14ac:dyDescent="0.25">
      <c r="O6478" s="47"/>
    </row>
    <row r="6479" spans="15:15" s="49" customFormat="1" x14ac:dyDescent="0.25">
      <c r="O6479" s="47"/>
    </row>
    <row r="6480" spans="15:15" s="49" customFormat="1" x14ac:dyDescent="0.25">
      <c r="O6480" s="47"/>
    </row>
    <row r="6481" spans="15:15" s="49" customFormat="1" x14ac:dyDescent="0.25">
      <c r="O6481" s="47"/>
    </row>
    <row r="6482" spans="15:15" s="49" customFormat="1" x14ac:dyDescent="0.25">
      <c r="O6482" s="47"/>
    </row>
    <row r="6483" spans="15:15" s="49" customFormat="1" x14ac:dyDescent="0.25">
      <c r="O6483" s="47"/>
    </row>
    <row r="6484" spans="15:15" s="49" customFormat="1" x14ac:dyDescent="0.25">
      <c r="O6484" s="47"/>
    </row>
    <row r="6485" spans="15:15" s="49" customFormat="1" x14ac:dyDescent="0.25">
      <c r="O6485" s="47"/>
    </row>
    <row r="6486" spans="15:15" s="49" customFormat="1" x14ac:dyDescent="0.25">
      <c r="O6486" s="47"/>
    </row>
    <row r="6487" spans="15:15" s="49" customFormat="1" x14ac:dyDescent="0.25">
      <c r="O6487" s="47"/>
    </row>
    <row r="6488" spans="15:15" s="49" customFormat="1" x14ac:dyDescent="0.25">
      <c r="O6488" s="47"/>
    </row>
    <row r="6489" spans="15:15" s="49" customFormat="1" x14ac:dyDescent="0.25">
      <c r="O6489" s="47"/>
    </row>
    <row r="6490" spans="15:15" s="49" customFormat="1" x14ac:dyDescent="0.25">
      <c r="O6490" s="47"/>
    </row>
    <row r="6491" spans="15:15" s="49" customFormat="1" x14ac:dyDescent="0.25">
      <c r="O6491" s="47"/>
    </row>
    <row r="6492" spans="15:15" s="49" customFormat="1" x14ac:dyDescent="0.25">
      <c r="O6492" s="47"/>
    </row>
    <row r="6493" spans="15:15" s="49" customFormat="1" x14ac:dyDescent="0.25">
      <c r="O6493" s="47"/>
    </row>
    <row r="6494" spans="15:15" s="49" customFormat="1" x14ac:dyDescent="0.25">
      <c r="O6494" s="47"/>
    </row>
    <row r="6495" spans="15:15" s="49" customFormat="1" x14ac:dyDescent="0.25">
      <c r="O6495" s="47"/>
    </row>
    <row r="6496" spans="15:15" s="49" customFormat="1" x14ac:dyDescent="0.25">
      <c r="O6496" s="47"/>
    </row>
    <row r="6497" spans="15:15" s="49" customFormat="1" x14ac:dyDescent="0.25">
      <c r="O6497" s="47"/>
    </row>
    <row r="6498" spans="15:15" s="49" customFormat="1" x14ac:dyDescent="0.25">
      <c r="O6498" s="47"/>
    </row>
    <row r="6499" spans="15:15" s="49" customFormat="1" x14ac:dyDescent="0.25">
      <c r="O6499" s="47"/>
    </row>
    <row r="6500" spans="15:15" s="49" customFormat="1" x14ac:dyDescent="0.25">
      <c r="O6500" s="47"/>
    </row>
    <row r="6501" spans="15:15" s="49" customFormat="1" x14ac:dyDescent="0.25">
      <c r="O6501" s="47"/>
    </row>
    <row r="6502" spans="15:15" s="49" customFormat="1" x14ac:dyDescent="0.25">
      <c r="O6502" s="47"/>
    </row>
    <row r="6503" spans="15:15" s="49" customFormat="1" x14ac:dyDescent="0.25">
      <c r="O6503" s="47"/>
    </row>
    <row r="6504" spans="15:15" s="49" customFormat="1" x14ac:dyDescent="0.25">
      <c r="O6504" s="47"/>
    </row>
    <row r="6505" spans="15:15" s="49" customFormat="1" x14ac:dyDescent="0.25">
      <c r="O6505" s="47"/>
    </row>
    <row r="6506" spans="15:15" s="49" customFormat="1" x14ac:dyDescent="0.25">
      <c r="O6506" s="47"/>
    </row>
    <row r="6507" spans="15:15" s="49" customFormat="1" x14ac:dyDescent="0.25">
      <c r="O6507" s="47"/>
    </row>
    <row r="6508" spans="15:15" s="49" customFormat="1" x14ac:dyDescent="0.25">
      <c r="O6508" s="47"/>
    </row>
    <row r="6509" spans="15:15" s="49" customFormat="1" x14ac:dyDescent="0.25">
      <c r="O6509" s="47"/>
    </row>
    <row r="6510" spans="15:15" s="49" customFormat="1" x14ac:dyDescent="0.25">
      <c r="O6510" s="47"/>
    </row>
    <row r="6511" spans="15:15" s="49" customFormat="1" x14ac:dyDescent="0.25">
      <c r="O6511" s="47"/>
    </row>
    <row r="6512" spans="15:15" s="49" customFormat="1" x14ac:dyDescent="0.25">
      <c r="O6512" s="47"/>
    </row>
    <row r="6513" spans="15:15" s="49" customFormat="1" x14ac:dyDescent="0.25">
      <c r="O6513" s="47"/>
    </row>
    <row r="6514" spans="15:15" s="49" customFormat="1" x14ac:dyDescent="0.25">
      <c r="O6514" s="47"/>
    </row>
    <row r="6515" spans="15:15" s="49" customFormat="1" x14ac:dyDescent="0.25">
      <c r="O6515" s="47"/>
    </row>
    <row r="6516" spans="15:15" s="49" customFormat="1" x14ac:dyDescent="0.25">
      <c r="O6516" s="47"/>
    </row>
    <row r="6517" spans="15:15" s="49" customFormat="1" x14ac:dyDescent="0.25">
      <c r="O6517" s="47"/>
    </row>
    <row r="6518" spans="15:15" s="49" customFormat="1" x14ac:dyDescent="0.25">
      <c r="O6518" s="47"/>
    </row>
    <row r="6519" spans="15:15" s="49" customFormat="1" x14ac:dyDescent="0.25">
      <c r="O6519" s="47"/>
    </row>
    <row r="6520" spans="15:15" s="49" customFormat="1" x14ac:dyDescent="0.25">
      <c r="O6520" s="47"/>
    </row>
    <row r="6521" spans="15:15" s="49" customFormat="1" x14ac:dyDescent="0.25">
      <c r="O6521" s="47"/>
    </row>
    <row r="6522" spans="15:15" s="49" customFormat="1" x14ac:dyDescent="0.25">
      <c r="O6522" s="47"/>
    </row>
    <row r="6523" spans="15:15" s="49" customFormat="1" x14ac:dyDescent="0.25">
      <c r="O6523" s="47"/>
    </row>
    <row r="6524" spans="15:15" s="49" customFormat="1" x14ac:dyDescent="0.25">
      <c r="O6524" s="47"/>
    </row>
    <row r="6525" spans="15:15" s="49" customFormat="1" x14ac:dyDescent="0.25">
      <c r="O6525" s="47"/>
    </row>
    <row r="6526" spans="15:15" s="49" customFormat="1" x14ac:dyDescent="0.25">
      <c r="O6526" s="47"/>
    </row>
    <row r="6527" spans="15:15" s="49" customFormat="1" x14ac:dyDescent="0.25">
      <c r="O6527" s="47"/>
    </row>
    <row r="6528" spans="15:15" s="49" customFormat="1" x14ac:dyDescent="0.25">
      <c r="O6528" s="47"/>
    </row>
    <row r="6529" spans="15:15" s="49" customFormat="1" x14ac:dyDescent="0.25">
      <c r="O6529" s="47"/>
    </row>
    <row r="6530" spans="15:15" s="49" customFormat="1" x14ac:dyDescent="0.25">
      <c r="O6530" s="47"/>
    </row>
    <row r="6531" spans="15:15" s="49" customFormat="1" x14ac:dyDescent="0.25">
      <c r="O6531" s="47"/>
    </row>
    <row r="6532" spans="15:15" s="49" customFormat="1" x14ac:dyDescent="0.25">
      <c r="O6532" s="47"/>
    </row>
    <row r="6533" spans="15:15" s="49" customFormat="1" x14ac:dyDescent="0.25">
      <c r="O6533" s="47"/>
    </row>
    <row r="6534" spans="15:15" s="49" customFormat="1" x14ac:dyDescent="0.25">
      <c r="O6534" s="47"/>
    </row>
    <row r="6535" spans="15:15" s="49" customFormat="1" x14ac:dyDescent="0.25">
      <c r="O6535" s="47"/>
    </row>
    <row r="6536" spans="15:15" s="49" customFormat="1" x14ac:dyDescent="0.25">
      <c r="O6536" s="47"/>
    </row>
    <row r="6537" spans="15:15" s="49" customFormat="1" x14ac:dyDescent="0.25">
      <c r="O6537" s="47"/>
    </row>
    <row r="6538" spans="15:15" s="49" customFormat="1" x14ac:dyDescent="0.25">
      <c r="O6538" s="47"/>
    </row>
    <row r="6539" spans="15:15" s="49" customFormat="1" x14ac:dyDescent="0.25">
      <c r="O6539" s="47"/>
    </row>
    <row r="6540" spans="15:15" s="49" customFormat="1" x14ac:dyDescent="0.25">
      <c r="O6540" s="47"/>
    </row>
    <row r="6541" spans="15:15" s="49" customFormat="1" x14ac:dyDescent="0.25">
      <c r="O6541" s="47"/>
    </row>
    <row r="6542" spans="15:15" s="49" customFormat="1" x14ac:dyDescent="0.25">
      <c r="O6542" s="47"/>
    </row>
    <row r="6543" spans="15:15" s="49" customFormat="1" x14ac:dyDescent="0.25">
      <c r="O6543" s="47"/>
    </row>
    <row r="6544" spans="15:15" s="49" customFormat="1" x14ac:dyDescent="0.25">
      <c r="O6544" s="47"/>
    </row>
    <row r="6545" spans="15:15" s="49" customFormat="1" x14ac:dyDescent="0.25">
      <c r="O6545" s="47"/>
    </row>
    <row r="6546" spans="15:15" s="49" customFormat="1" x14ac:dyDescent="0.25">
      <c r="O6546" s="47"/>
    </row>
    <row r="6547" spans="15:15" s="49" customFormat="1" x14ac:dyDescent="0.25">
      <c r="O6547" s="47"/>
    </row>
    <row r="6548" spans="15:15" s="49" customFormat="1" x14ac:dyDescent="0.25">
      <c r="O6548" s="47"/>
    </row>
    <row r="6549" spans="15:15" s="49" customFormat="1" x14ac:dyDescent="0.25">
      <c r="O6549" s="47"/>
    </row>
    <row r="6550" spans="15:15" s="49" customFormat="1" x14ac:dyDescent="0.25">
      <c r="O6550" s="47"/>
    </row>
    <row r="6551" spans="15:15" s="49" customFormat="1" x14ac:dyDescent="0.25">
      <c r="O6551" s="47"/>
    </row>
    <row r="6552" spans="15:15" s="49" customFormat="1" x14ac:dyDescent="0.25">
      <c r="O6552" s="47"/>
    </row>
    <row r="6553" spans="15:15" s="49" customFormat="1" x14ac:dyDescent="0.25">
      <c r="O6553" s="47"/>
    </row>
    <row r="6554" spans="15:15" s="49" customFormat="1" x14ac:dyDescent="0.25">
      <c r="O6554" s="47"/>
    </row>
    <row r="6555" spans="15:15" s="49" customFormat="1" x14ac:dyDescent="0.25">
      <c r="O6555" s="47"/>
    </row>
    <row r="6556" spans="15:15" s="49" customFormat="1" x14ac:dyDescent="0.25">
      <c r="O6556" s="47"/>
    </row>
    <row r="6557" spans="15:15" s="49" customFormat="1" x14ac:dyDescent="0.25">
      <c r="O6557" s="47"/>
    </row>
    <row r="6558" spans="15:15" s="49" customFormat="1" x14ac:dyDescent="0.25">
      <c r="O6558" s="47"/>
    </row>
    <row r="6559" spans="15:15" s="49" customFormat="1" x14ac:dyDescent="0.25">
      <c r="O6559" s="47"/>
    </row>
    <row r="6560" spans="15:15" s="49" customFormat="1" x14ac:dyDescent="0.25">
      <c r="O6560" s="47"/>
    </row>
    <row r="6561" spans="15:15" s="49" customFormat="1" x14ac:dyDescent="0.25">
      <c r="O6561" s="47"/>
    </row>
    <row r="6562" spans="15:15" s="49" customFormat="1" x14ac:dyDescent="0.25">
      <c r="O6562" s="47"/>
    </row>
    <row r="6563" spans="15:15" s="49" customFormat="1" x14ac:dyDescent="0.25">
      <c r="O6563" s="47"/>
    </row>
    <row r="6564" spans="15:15" s="49" customFormat="1" x14ac:dyDescent="0.25">
      <c r="O6564" s="47"/>
    </row>
    <row r="6565" spans="15:15" s="49" customFormat="1" x14ac:dyDescent="0.25">
      <c r="O6565" s="47"/>
    </row>
    <row r="6566" spans="15:15" s="49" customFormat="1" x14ac:dyDescent="0.25">
      <c r="O6566" s="47"/>
    </row>
    <row r="6567" spans="15:15" s="49" customFormat="1" x14ac:dyDescent="0.25">
      <c r="O6567" s="47"/>
    </row>
    <row r="6568" spans="15:15" s="49" customFormat="1" x14ac:dyDescent="0.25">
      <c r="O6568" s="47"/>
    </row>
    <row r="6569" spans="15:15" s="49" customFormat="1" x14ac:dyDescent="0.25">
      <c r="O6569" s="47"/>
    </row>
    <row r="6570" spans="15:15" s="49" customFormat="1" x14ac:dyDescent="0.25">
      <c r="O6570" s="47"/>
    </row>
    <row r="6571" spans="15:15" s="49" customFormat="1" x14ac:dyDescent="0.25">
      <c r="O6571" s="47"/>
    </row>
    <row r="6572" spans="15:15" s="49" customFormat="1" x14ac:dyDescent="0.25">
      <c r="O6572" s="47"/>
    </row>
    <row r="6573" spans="15:15" s="49" customFormat="1" x14ac:dyDescent="0.25">
      <c r="O6573" s="47"/>
    </row>
    <row r="6574" spans="15:15" s="49" customFormat="1" x14ac:dyDescent="0.25">
      <c r="O6574" s="47"/>
    </row>
    <row r="6575" spans="15:15" s="49" customFormat="1" x14ac:dyDescent="0.25">
      <c r="O6575" s="47"/>
    </row>
    <row r="6576" spans="15:15" s="49" customFormat="1" x14ac:dyDescent="0.25">
      <c r="O6576" s="47"/>
    </row>
    <row r="6577" spans="15:15" s="49" customFormat="1" x14ac:dyDescent="0.25">
      <c r="O6577" s="47"/>
    </row>
    <row r="6578" spans="15:15" s="49" customFormat="1" x14ac:dyDescent="0.25">
      <c r="O6578" s="47"/>
    </row>
    <row r="6579" spans="15:15" s="49" customFormat="1" x14ac:dyDescent="0.25">
      <c r="O6579" s="47"/>
    </row>
    <row r="6580" spans="15:15" s="49" customFormat="1" x14ac:dyDescent="0.25">
      <c r="O6580" s="47"/>
    </row>
    <row r="6581" spans="15:15" s="49" customFormat="1" x14ac:dyDescent="0.25">
      <c r="O6581" s="47"/>
    </row>
    <row r="6582" spans="15:15" s="49" customFormat="1" x14ac:dyDescent="0.25">
      <c r="O6582" s="47"/>
    </row>
    <row r="6583" spans="15:15" s="49" customFormat="1" x14ac:dyDescent="0.25">
      <c r="O6583" s="47"/>
    </row>
    <row r="6584" spans="15:15" s="49" customFormat="1" x14ac:dyDescent="0.25">
      <c r="O6584" s="47"/>
    </row>
    <row r="6585" spans="15:15" s="49" customFormat="1" x14ac:dyDescent="0.25">
      <c r="O6585" s="47"/>
    </row>
    <row r="6586" spans="15:15" s="49" customFormat="1" x14ac:dyDescent="0.25">
      <c r="O6586" s="47"/>
    </row>
    <row r="6587" spans="15:15" s="49" customFormat="1" x14ac:dyDescent="0.25">
      <c r="O6587" s="47"/>
    </row>
    <row r="6588" spans="15:15" s="49" customFormat="1" x14ac:dyDescent="0.25">
      <c r="O6588" s="47"/>
    </row>
    <row r="6589" spans="15:15" s="49" customFormat="1" x14ac:dyDescent="0.25">
      <c r="O6589" s="47"/>
    </row>
    <row r="6590" spans="15:15" s="49" customFormat="1" x14ac:dyDescent="0.25">
      <c r="O6590" s="47"/>
    </row>
    <row r="6591" spans="15:15" s="49" customFormat="1" x14ac:dyDescent="0.25">
      <c r="O6591" s="47"/>
    </row>
    <row r="6592" spans="15:15" s="49" customFormat="1" x14ac:dyDescent="0.25">
      <c r="O6592" s="47"/>
    </row>
    <row r="6593" spans="15:15" s="49" customFormat="1" x14ac:dyDescent="0.25">
      <c r="O6593" s="47"/>
    </row>
    <row r="6594" spans="15:15" s="49" customFormat="1" x14ac:dyDescent="0.25">
      <c r="O6594" s="47"/>
    </row>
    <row r="6595" spans="15:15" s="49" customFormat="1" x14ac:dyDescent="0.25">
      <c r="O6595" s="47"/>
    </row>
    <row r="6596" spans="15:15" s="49" customFormat="1" x14ac:dyDescent="0.25">
      <c r="O6596" s="47"/>
    </row>
    <row r="6597" spans="15:15" s="49" customFormat="1" x14ac:dyDescent="0.25">
      <c r="O6597" s="47"/>
    </row>
    <row r="6598" spans="15:15" s="49" customFormat="1" x14ac:dyDescent="0.25">
      <c r="O6598" s="47"/>
    </row>
    <row r="6599" spans="15:15" s="49" customFormat="1" x14ac:dyDescent="0.25">
      <c r="O6599" s="47"/>
    </row>
    <row r="6600" spans="15:15" s="49" customFormat="1" x14ac:dyDescent="0.25">
      <c r="O6600" s="47"/>
    </row>
    <row r="6601" spans="15:15" s="49" customFormat="1" x14ac:dyDescent="0.25">
      <c r="O6601" s="47"/>
    </row>
    <row r="6602" spans="15:15" s="49" customFormat="1" x14ac:dyDescent="0.25">
      <c r="O6602" s="47"/>
    </row>
    <row r="6603" spans="15:15" s="49" customFormat="1" x14ac:dyDescent="0.25">
      <c r="O6603" s="47"/>
    </row>
    <row r="6604" spans="15:15" s="49" customFormat="1" x14ac:dyDescent="0.25">
      <c r="O6604" s="47"/>
    </row>
    <row r="6605" spans="15:15" s="49" customFormat="1" x14ac:dyDescent="0.25">
      <c r="O6605" s="47"/>
    </row>
    <row r="6606" spans="15:15" s="49" customFormat="1" x14ac:dyDescent="0.25">
      <c r="O6606" s="47"/>
    </row>
    <row r="6607" spans="15:15" s="49" customFormat="1" x14ac:dyDescent="0.25">
      <c r="O6607" s="47"/>
    </row>
    <row r="6608" spans="15:15" s="49" customFormat="1" x14ac:dyDescent="0.25">
      <c r="O6608" s="47"/>
    </row>
    <row r="6609" spans="15:15" s="49" customFormat="1" x14ac:dyDescent="0.25">
      <c r="O6609" s="47"/>
    </row>
    <row r="6610" spans="15:15" s="49" customFormat="1" x14ac:dyDescent="0.25">
      <c r="O6610" s="47"/>
    </row>
    <row r="6611" spans="15:15" s="49" customFormat="1" x14ac:dyDescent="0.25">
      <c r="O6611" s="47"/>
    </row>
    <row r="6612" spans="15:15" s="49" customFormat="1" x14ac:dyDescent="0.25">
      <c r="O6612" s="47"/>
    </row>
    <row r="6613" spans="15:15" s="49" customFormat="1" x14ac:dyDescent="0.25">
      <c r="O6613" s="47"/>
    </row>
    <row r="6614" spans="15:15" s="49" customFormat="1" x14ac:dyDescent="0.25">
      <c r="O6614" s="47"/>
    </row>
    <row r="6615" spans="15:15" s="49" customFormat="1" x14ac:dyDescent="0.25">
      <c r="O6615" s="47"/>
    </row>
    <row r="6616" spans="15:15" s="49" customFormat="1" x14ac:dyDescent="0.25">
      <c r="O6616" s="47"/>
    </row>
    <row r="6617" spans="15:15" s="49" customFormat="1" x14ac:dyDescent="0.25">
      <c r="O6617" s="47"/>
    </row>
    <row r="6618" spans="15:15" s="49" customFormat="1" x14ac:dyDescent="0.25">
      <c r="O6618" s="47"/>
    </row>
    <row r="6619" spans="15:15" s="49" customFormat="1" x14ac:dyDescent="0.25">
      <c r="O6619" s="47"/>
    </row>
    <row r="6620" spans="15:15" s="49" customFormat="1" x14ac:dyDescent="0.25">
      <c r="O6620" s="47"/>
    </row>
    <row r="6621" spans="15:15" s="49" customFormat="1" x14ac:dyDescent="0.25">
      <c r="O6621" s="47"/>
    </row>
    <row r="6622" spans="15:15" s="49" customFormat="1" x14ac:dyDescent="0.25">
      <c r="O6622" s="47"/>
    </row>
    <row r="6623" spans="15:15" s="49" customFormat="1" x14ac:dyDescent="0.25">
      <c r="O6623" s="47"/>
    </row>
    <row r="6624" spans="15:15" s="49" customFormat="1" x14ac:dyDescent="0.25">
      <c r="O6624" s="47"/>
    </row>
    <row r="6625" spans="15:15" s="49" customFormat="1" x14ac:dyDescent="0.25">
      <c r="O6625" s="47"/>
    </row>
    <row r="6626" spans="15:15" s="49" customFormat="1" x14ac:dyDescent="0.25">
      <c r="O6626" s="47"/>
    </row>
    <row r="6627" spans="15:15" s="49" customFormat="1" x14ac:dyDescent="0.25">
      <c r="O6627" s="47"/>
    </row>
    <row r="6628" spans="15:15" s="49" customFormat="1" x14ac:dyDescent="0.25">
      <c r="O6628" s="47"/>
    </row>
    <row r="6629" spans="15:15" s="49" customFormat="1" x14ac:dyDescent="0.25">
      <c r="O6629" s="47"/>
    </row>
    <row r="6630" spans="15:15" s="49" customFormat="1" x14ac:dyDescent="0.25">
      <c r="O6630" s="47"/>
    </row>
    <row r="6631" spans="15:15" s="49" customFormat="1" x14ac:dyDescent="0.25">
      <c r="O6631" s="47"/>
    </row>
    <row r="6632" spans="15:15" s="49" customFormat="1" x14ac:dyDescent="0.25">
      <c r="O6632" s="47"/>
    </row>
    <row r="6633" spans="15:15" s="49" customFormat="1" x14ac:dyDescent="0.25">
      <c r="O6633" s="47"/>
    </row>
    <row r="6634" spans="15:15" s="49" customFormat="1" x14ac:dyDescent="0.25">
      <c r="O6634" s="47"/>
    </row>
    <row r="6635" spans="15:15" s="49" customFormat="1" x14ac:dyDescent="0.25">
      <c r="O6635" s="47"/>
    </row>
    <row r="6636" spans="15:15" s="49" customFormat="1" x14ac:dyDescent="0.25">
      <c r="O6636" s="47"/>
    </row>
    <row r="6637" spans="15:15" s="49" customFormat="1" x14ac:dyDescent="0.25">
      <c r="O6637" s="47"/>
    </row>
    <row r="6638" spans="15:15" s="49" customFormat="1" x14ac:dyDescent="0.25">
      <c r="O6638" s="47"/>
    </row>
    <row r="6639" spans="15:15" s="49" customFormat="1" x14ac:dyDescent="0.25">
      <c r="O6639" s="47"/>
    </row>
    <row r="6640" spans="15:15" s="49" customFormat="1" x14ac:dyDescent="0.25">
      <c r="O6640" s="47"/>
    </row>
    <row r="6641" spans="15:15" s="49" customFormat="1" x14ac:dyDescent="0.25">
      <c r="O6641" s="47"/>
    </row>
    <row r="6642" spans="15:15" s="49" customFormat="1" x14ac:dyDescent="0.25">
      <c r="O6642" s="47"/>
    </row>
    <row r="6643" spans="15:15" s="49" customFormat="1" x14ac:dyDescent="0.25">
      <c r="O6643" s="47"/>
    </row>
    <row r="6644" spans="15:15" s="49" customFormat="1" x14ac:dyDescent="0.25">
      <c r="O6644" s="47"/>
    </row>
    <row r="6645" spans="15:15" s="49" customFormat="1" x14ac:dyDescent="0.25">
      <c r="O6645" s="47"/>
    </row>
    <row r="6646" spans="15:15" s="49" customFormat="1" x14ac:dyDescent="0.25">
      <c r="O6646" s="47"/>
    </row>
    <row r="6647" spans="15:15" s="49" customFormat="1" x14ac:dyDescent="0.25">
      <c r="O6647" s="47"/>
    </row>
    <row r="6648" spans="15:15" s="49" customFormat="1" x14ac:dyDescent="0.25">
      <c r="O6648" s="47"/>
    </row>
    <row r="6649" spans="15:15" s="49" customFormat="1" x14ac:dyDescent="0.25">
      <c r="O6649" s="47"/>
    </row>
    <row r="6650" spans="15:15" s="49" customFormat="1" x14ac:dyDescent="0.25">
      <c r="O6650" s="47"/>
    </row>
    <row r="6651" spans="15:15" s="49" customFormat="1" x14ac:dyDescent="0.25">
      <c r="O6651" s="47"/>
    </row>
    <row r="6652" spans="15:15" s="49" customFormat="1" x14ac:dyDescent="0.25">
      <c r="O6652" s="47"/>
    </row>
    <row r="6653" spans="15:15" s="49" customFormat="1" x14ac:dyDescent="0.25">
      <c r="O6653" s="47"/>
    </row>
    <row r="6654" spans="15:15" s="49" customFormat="1" x14ac:dyDescent="0.25">
      <c r="O6654" s="47"/>
    </row>
    <row r="6655" spans="15:15" s="49" customFormat="1" x14ac:dyDescent="0.25">
      <c r="O6655" s="47"/>
    </row>
    <row r="6656" spans="15:15" s="49" customFormat="1" x14ac:dyDescent="0.25">
      <c r="O6656" s="47"/>
    </row>
    <row r="6657" spans="15:15" s="49" customFormat="1" x14ac:dyDescent="0.25">
      <c r="O6657" s="47"/>
    </row>
    <row r="6658" spans="15:15" s="49" customFormat="1" x14ac:dyDescent="0.25">
      <c r="O6658" s="47"/>
    </row>
    <row r="6659" spans="15:15" s="49" customFormat="1" x14ac:dyDescent="0.25">
      <c r="O6659" s="47"/>
    </row>
    <row r="6660" spans="15:15" s="49" customFormat="1" x14ac:dyDescent="0.25">
      <c r="O6660" s="47"/>
    </row>
    <row r="6661" spans="15:15" s="49" customFormat="1" x14ac:dyDescent="0.25">
      <c r="O6661" s="47"/>
    </row>
    <row r="6662" spans="15:15" s="49" customFormat="1" x14ac:dyDescent="0.25">
      <c r="O6662" s="47"/>
    </row>
    <row r="6663" spans="15:15" s="49" customFormat="1" x14ac:dyDescent="0.25">
      <c r="O6663" s="47"/>
    </row>
    <row r="6664" spans="15:15" s="49" customFormat="1" x14ac:dyDescent="0.25">
      <c r="O6664" s="47"/>
    </row>
    <row r="6665" spans="15:15" s="49" customFormat="1" x14ac:dyDescent="0.25">
      <c r="O6665" s="47"/>
    </row>
    <row r="6666" spans="15:15" s="49" customFormat="1" x14ac:dyDescent="0.25">
      <c r="O6666" s="47"/>
    </row>
    <row r="6667" spans="15:15" s="49" customFormat="1" x14ac:dyDescent="0.25">
      <c r="O6667" s="47"/>
    </row>
    <row r="6668" spans="15:15" s="49" customFormat="1" x14ac:dyDescent="0.25">
      <c r="O6668" s="47"/>
    </row>
    <row r="6669" spans="15:15" s="49" customFormat="1" x14ac:dyDescent="0.25">
      <c r="O6669" s="47"/>
    </row>
    <row r="6670" spans="15:15" s="49" customFormat="1" x14ac:dyDescent="0.25">
      <c r="O6670" s="47"/>
    </row>
    <row r="6671" spans="15:15" s="49" customFormat="1" x14ac:dyDescent="0.25">
      <c r="O6671" s="47"/>
    </row>
    <row r="6672" spans="15:15" s="49" customFormat="1" x14ac:dyDescent="0.25">
      <c r="O6672" s="47"/>
    </row>
    <row r="6673" spans="15:15" s="49" customFormat="1" x14ac:dyDescent="0.25">
      <c r="O6673" s="47"/>
    </row>
    <row r="6674" spans="15:15" s="49" customFormat="1" x14ac:dyDescent="0.25">
      <c r="O6674" s="47"/>
    </row>
    <row r="6675" spans="15:15" s="49" customFormat="1" x14ac:dyDescent="0.25">
      <c r="O6675" s="47"/>
    </row>
    <row r="6676" spans="15:15" s="49" customFormat="1" x14ac:dyDescent="0.25">
      <c r="O6676" s="47"/>
    </row>
    <row r="6677" spans="15:15" s="49" customFormat="1" x14ac:dyDescent="0.25">
      <c r="O6677" s="47"/>
    </row>
    <row r="6678" spans="15:15" s="49" customFormat="1" x14ac:dyDescent="0.25">
      <c r="O6678" s="47"/>
    </row>
    <row r="6679" spans="15:15" s="49" customFormat="1" x14ac:dyDescent="0.25">
      <c r="O6679" s="47"/>
    </row>
    <row r="6680" spans="15:15" s="49" customFormat="1" x14ac:dyDescent="0.25">
      <c r="O6680" s="47"/>
    </row>
    <row r="6681" spans="15:15" s="49" customFormat="1" x14ac:dyDescent="0.25">
      <c r="O6681" s="47"/>
    </row>
    <row r="6682" spans="15:15" s="49" customFormat="1" x14ac:dyDescent="0.25">
      <c r="O6682" s="47"/>
    </row>
    <row r="6683" spans="15:15" s="49" customFormat="1" x14ac:dyDescent="0.25">
      <c r="O6683" s="47"/>
    </row>
    <row r="6684" spans="15:15" s="49" customFormat="1" x14ac:dyDescent="0.25">
      <c r="O6684" s="47"/>
    </row>
    <row r="6685" spans="15:15" s="49" customFormat="1" x14ac:dyDescent="0.25">
      <c r="O6685" s="47"/>
    </row>
    <row r="6686" spans="15:15" s="49" customFormat="1" x14ac:dyDescent="0.25">
      <c r="O6686" s="47"/>
    </row>
    <row r="6687" spans="15:15" s="49" customFormat="1" x14ac:dyDescent="0.25">
      <c r="O6687" s="47"/>
    </row>
    <row r="6688" spans="15:15" s="49" customFormat="1" x14ac:dyDescent="0.25">
      <c r="O6688" s="47"/>
    </row>
    <row r="6689" spans="15:15" s="49" customFormat="1" x14ac:dyDescent="0.25">
      <c r="O6689" s="47"/>
    </row>
    <row r="6690" spans="15:15" s="49" customFormat="1" x14ac:dyDescent="0.25">
      <c r="O6690" s="47"/>
    </row>
    <row r="6691" spans="15:15" s="49" customFormat="1" x14ac:dyDescent="0.25">
      <c r="O6691" s="47"/>
    </row>
    <row r="6692" spans="15:15" s="49" customFormat="1" x14ac:dyDescent="0.25">
      <c r="O6692" s="47"/>
    </row>
    <row r="6693" spans="15:15" s="49" customFormat="1" x14ac:dyDescent="0.25">
      <c r="O6693" s="47"/>
    </row>
    <row r="6694" spans="15:15" s="49" customFormat="1" x14ac:dyDescent="0.25">
      <c r="O6694" s="47"/>
    </row>
    <row r="6695" spans="15:15" s="49" customFormat="1" x14ac:dyDescent="0.25">
      <c r="O6695" s="47"/>
    </row>
    <row r="6696" spans="15:15" s="49" customFormat="1" x14ac:dyDescent="0.25">
      <c r="O6696" s="47"/>
    </row>
    <row r="6697" spans="15:15" s="49" customFormat="1" x14ac:dyDescent="0.25">
      <c r="O6697" s="47"/>
    </row>
    <row r="6698" spans="15:15" s="49" customFormat="1" x14ac:dyDescent="0.25">
      <c r="O6698" s="47"/>
    </row>
    <row r="6699" spans="15:15" s="49" customFormat="1" x14ac:dyDescent="0.25">
      <c r="O6699" s="47"/>
    </row>
    <row r="6700" spans="15:15" s="49" customFormat="1" x14ac:dyDescent="0.25">
      <c r="O6700" s="47"/>
    </row>
    <row r="6701" spans="15:15" s="49" customFormat="1" x14ac:dyDescent="0.25">
      <c r="O6701" s="47"/>
    </row>
    <row r="6702" spans="15:15" s="49" customFormat="1" x14ac:dyDescent="0.25">
      <c r="O6702" s="47"/>
    </row>
    <row r="6703" spans="15:15" s="49" customFormat="1" x14ac:dyDescent="0.25">
      <c r="O6703" s="47"/>
    </row>
    <row r="6704" spans="15:15" s="49" customFormat="1" x14ac:dyDescent="0.25">
      <c r="O6704" s="47"/>
    </row>
    <row r="6705" spans="15:15" s="49" customFormat="1" x14ac:dyDescent="0.25">
      <c r="O6705" s="47"/>
    </row>
    <row r="6706" spans="15:15" s="49" customFormat="1" x14ac:dyDescent="0.25">
      <c r="O6706" s="47"/>
    </row>
    <row r="6707" spans="15:15" s="49" customFormat="1" x14ac:dyDescent="0.25">
      <c r="O6707" s="47"/>
    </row>
    <row r="6708" spans="15:15" s="49" customFormat="1" x14ac:dyDescent="0.25">
      <c r="O6708" s="47"/>
    </row>
    <row r="6709" spans="15:15" s="49" customFormat="1" x14ac:dyDescent="0.25">
      <c r="O6709" s="47"/>
    </row>
    <row r="6710" spans="15:15" s="49" customFormat="1" x14ac:dyDescent="0.25">
      <c r="O6710" s="47"/>
    </row>
    <row r="6711" spans="15:15" s="49" customFormat="1" x14ac:dyDescent="0.25">
      <c r="O6711" s="47"/>
    </row>
    <row r="6712" spans="15:15" s="49" customFormat="1" x14ac:dyDescent="0.25">
      <c r="O6712" s="47"/>
    </row>
    <row r="6713" spans="15:15" s="49" customFormat="1" x14ac:dyDescent="0.25">
      <c r="O6713" s="47"/>
    </row>
    <row r="6714" spans="15:15" s="49" customFormat="1" x14ac:dyDescent="0.25">
      <c r="O6714" s="47"/>
    </row>
    <row r="6715" spans="15:15" s="49" customFormat="1" x14ac:dyDescent="0.25">
      <c r="O6715" s="47"/>
    </row>
    <row r="6716" spans="15:15" s="49" customFormat="1" x14ac:dyDescent="0.25">
      <c r="O6716" s="47"/>
    </row>
    <row r="6717" spans="15:15" s="49" customFormat="1" x14ac:dyDescent="0.25">
      <c r="O6717" s="47"/>
    </row>
    <row r="6718" spans="15:15" s="49" customFormat="1" x14ac:dyDescent="0.25">
      <c r="O6718" s="47"/>
    </row>
    <row r="6719" spans="15:15" s="49" customFormat="1" x14ac:dyDescent="0.25">
      <c r="O6719" s="47"/>
    </row>
    <row r="6720" spans="15:15" s="49" customFormat="1" x14ac:dyDescent="0.25">
      <c r="O6720" s="47"/>
    </row>
    <row r="6721" spans="15:15" s="49" customFormat="1" x14ac:dyDescent="0.25">
      <c r="O6721" s="47"/>
    </row>
    <row r="6722" spans="15:15" s="49" customFormat="1" x14ac:dyDescent="0.25">
      <c r="O6722" s="47"/>
    </row>
    <row r="6723" spans="15:15" s="49" customFormat="1" x14ac:dyDescent="0.25">
      <c r="O6723" s="47"/>
    </row>
    <row r="6724" spans="15:15" s="49" customFormat="1" x14ac:dyDescent="0.25">
      <c r="O6724" s="47"/>
    </row>
    <row r="6725" spans="15:15" s="49" customFormat="1" x14ac:dyDescent="0.25">
      <c r="O6725" s="47"/>
    </row>
    <row r="6726" spans="15:15" s="49" customFormat="1" x14ac:dyDescent="0.25">
      <c r="O6726" s="47"/>
    </row>
    <row r="6727" spans="15:15" s="49" customFormat="1" x14ac:dyDescent="0.25">
      <c r="O6727" s="47"/>
    </row>
    <row r="6728" spans="15:15" s="49" customFormat="1" x14ac:dyDescent="0.25">
      <c r="O6728" s="47"/>
    </row>
    <row r="6729" spans="15:15" s="49" customFormat="1" x14ac:dyDescent="0.25">
      <c r="O6729" s="47"/>
    </row>
    <row r="6730" spans="15:15" s="49" customFormat="1" x14ac:dyDescent="0.25">
      <c r="O6730" s="47"/>
    </row>
    <row r="6731" spans="15:15" s="49" customFormat="1" x14ac:dyDescent="0.25">
      <c r="O6731" s="47"/>
    </row>
    <row r="6732" spans="15:15" s="49" customFormat="1" x14ac:dyDescent="0.25">
      <c r="O6732" s="47"/>
    </row>
    <row r="6733" spans="15:15" s="49" customFormat="1" x14ac:dyDescent="0.25">
      <c r="O6733" s="47"/>
    </row>
    <row r="6734" spans="15:15" s="49" customFormat="1" x14ac:dyDescent="0.25">
      <c r="O6734" s="47"/>
    </row>
    <row r="6735" spans="15:15" s="49" customFormat="1" x14ac:dyDescent="0.25">
      <c r="O6735" s="47"/>
    </row>
    <row r="6736" spans="15:15" s="49" customFormat="1" x14ac:dyDescent="0.25">
      <c r="O6736" s="47"/>
    </row>
    <row r="6737" spans="15:15" s="49" customFormat="1" x14ac:dyDescent="0.25">
      <c r="O6737" s="47"/>
    </row>
    <row r="6738" spans="15:15" s="49" customFormat="1" x14ac:dyDescent="0.25">
      <c r="O6738" s="47"/>
    </row>
    <row r="6739" spans="15:15" s="49" customFormat="1" x14ac:dyDescent="0.25">
      <c r="O6739" s="47"/>
    </row>
    <row r="6740" spans="15:15" s="49" customFormat="1" x14ac:dyDescent="0.25">
      <c r="O6740" s="47"/>
    </row>
    <row r="6741" spans="15:15" s="49" customFormat="1" x14ac:dyDescent="0.25">
      <c r="O6741" s="47"/>
    </row>
    <row r="6742" spans="15:15" s="49" customFormat="1" x14ac:dyDescent="0.25">
      <c r="O6742" s="47"/>
    </row>
    <row r="6743" spans="15:15" s="49" customFormat="1" x14ac:dyDescent="0.25">
      <c r="O6743" s="47"/>
    </row>
    <row r="6744" spans="15:15" s="49" customFormat="1" x14ac:dyDescent="0.25">
      <c r="O6744" s="47"/>
    </row>
    <row r="6745" spans="15:15" s="49" customFormat="1" x14ac:dyDescent="0.25">
      <c r="O6745" s="47"/>
    </row>
    <row r="6746" spans="15:15" s="49" customFormat="1" x14ac:dyDescent="0.25">
      <c r="O6746" s="47"/>
    </row>
    <row r="6747" spans="15:15" s="49" customFormat="1" x14ac:dyDescent="0.25">
      <c r="O6747" s="47"/>
    </row>
    <row r="6748" spans="15:15" s="49" customFormat="1" x14ac:dyDescent="0.25">
      <c r="O6748" s="47"/>
    </row>
    <row r="6749" spans="15:15" s="49" customFormat="1" x14ac:dyDescent="0.25">
      <c r="O6749" s="47"/>
    </row>
    <row r="6750" spans="15:15" s="49" customFormat="1" x14ac:dyDescent="0.25">
      <c r="O6750" s="47"/>
    </row>
    <row r="6751" spans="15:15" s="49" customFormat="1" x14ac:dyDescent="0.25">
      <c r="O6751" s="47"/>
    </row>
    <row r="6752" spans="15:15" s="49" customFormat="1" x14ac:dyDescent="0.25">
      <c r="O6752" s="47"/>
    </row>
    <row r="6753" spans="15:15" s="49" customFormat="1" x14ac:dyDescent="0.25">
      <c r="O6753" s="47"/>
    </row>
    <row r="6754" spans="15:15" s="49" customFormat="1" x14ac:dyDescent="0.25">
      <c r="O6754" s="47"/>
    </row>
    <row r="6755" spans="15:15" s="49" customFormat="1" x14ac:dyDescent="0.25">
      <c r="O6755" s="47"/>
    </row>
    <row r="6756" spans="15:15" s="49" customFormat="1" x14ac:dyDescent="0.25">
      <c r="O6756" s="47"/>
    </row>
    <row r="6757" spans="15:15" s="49" customFormat="1" x14ac:dyDescent="0.25">
      <c r="O6757" s="47"/>
    </row>
    <row r="6758" spans="15:15" s="49" customFormat="1" x14ac:dyDescent="0.25">
      <c r="O6758" s="47"/>
    </row>
    <row r="6759" spans="15:15" s="49" customFormat="1" x14ac:dyDescent="0.25">
      <c r="O6759" s="47"/>
    </row>
    <row r="6760" spans="15:15" s="49" customFormat="1" x14ac:dyDescent="0.25">
      <c r="O6760" s="47"/>
    </row>
    <row r="6761" spans="15:15" s="49" customFormat="1" x14ac:dyDescent="0.25">
      <c r="O6761" s="47"/>
    </row>
    <row r="6762" spans="15:15" s="49" customFormat="1" x14ac:dyDescent="0.25">
      <c r="O6762" s="47"/>
    </row>
    <row r="6763" spans="15:15" s="49" customFormat="1" x14ac:dyDescent="0.25">
      <c r="O6763" s="47"/>
    </row>
    <row r="6764" spans="15:15" s="49" customFormat="1" x14ac:dyDescent="0.25">
      <c r="O6764" s="47"/>
    </row>
    <row r="6765" spans="15:15" s="49" customFormat="1" x14ac:dyDescent="0.25">
      <c r="O6765" s="47"/>
    </row>
    <row r="6766" spans="15:15" s="49" customFormat="1" x14ac:dyDescent="0.25">
      <c r="O6766" s="47"/>
    </row>
    <row r="6767" spans="15:15" s="49" customFormat="1" x14ac:dyDescent="0.25">
      <c r="O6767" s="47"/>
    </row>
    <row r="6768" spans="15:15" s="49" customFormat="1" x14ac:dyDescent="0.25">
      <c r="O6768" s="47"/>
    </row>
    <row r="6769" spans="15:15" s="49" customFormat="1" x14ac:dyDescent="0.25">
      <c r="O6769" s="47"/>
    </row>
    <row r="6770" spans="15:15" s="49" customFormat="1" x14ac:dyDescent="0.25">
      <c r="O6770" s="47"/>
    </row>
    <row r="6771" spans="15:15" s="49" customFormat="1" x14ac:dyDescent="0.25">
      <c r="O6771" s="47"/>
    </row>
    <row r="6772" spans="15:15" s="49" customFormat="1" x14ac:dyDescent="0.25">
      <c r="O6772" s="47"/>
    </row>
    <row r="6773" spans="15:15" s="49" customFormat="1" x14ac:dyDescent="0.25">
      <c r="O6773" s="47"/>
    </row>
    <row r="6774" spans="15:15" s="49" customFormat="1" x14ac:dyDescent="0.25">
      <c r="O6774" s="47"/>
    </row>
    <row r="6775" spans="15:15" s="49" customFormat="1" x14ac:dyDescent="0.25">
      <c r="O6775" s="47"/>
    </row>
    <row r="6776" spans="15:15" s="49" customFormat="1" x14ac:dyDescent="0.25">
      <c r="O6776" s="47"/>
    </row>
    <row r="6777" spans="15:15" s="49" customFormat="1" x14ac:dyDescent="0.25">
      <c r="O6777" s="47"/>
    </row>
    <row r="6778" spans="15:15" s="49" customFormat="1" x14ac:dyDescent="0.25">
      <c r="O6778" s="47"/>
    </row>
    <row r="6779" spans="15:15" s="49" customFormat="1" x14ac:dyDescent="0.25">
      <c r="O6779" s="47"/>
    </row>
    <row r="6780" spans="15:15" s="49" customFormat="1" x14ac:dyDescent="0.25">
      <c r="O6780" s="47"/>
    </row>
    <row r="6781" spans="15:15" s="49" customFormat="1" x14ac:dyDescent="0.25">
      <c r="O6781" s="47"/>
    </row>
    <row r="6782" spans="15:15" s="49" customFormat="1" x14ac:dyDescent="0.25">
      <c r="O6782" s="47"/>
    </row>
    <row r="6783" spans="15:15" s="49" customFormat="1" x14ac:dyDescent="0.25">
      <c r="O6783" s="47"/>
    </row>
    <row r="6784" spans="15:15" s="49" customFormat="1" x14ac:dyDescent="0.25">
      <c r="O6784" s="47"/>
    </row>
    <row r="6785" spans="15:15" s="49" customFormat="1" x14ac:dyDescent="0.25">
      <c r="O6785" s="47"/>
    </row>
    <row r="6786" spans="15:15" s="49" customFormat="1" x14ac:dyDescent="0.25">
      <c r="O6786" s="47"/>
    </row>
    <row r="6787" spans="15:15" s="49" customFormat="1" x14ac:dyDescent="0.25">
      <c r="O6787" s="47"/>
    </row>
    <row r="6788" spans="15:15" s="49" customFormat="1" x14ac:dyDescent="0.25">
      <c r="O6788" s="47"/>
    </row>
    <row r="6789" spans="15:15" s="49" customFormat="1" x14ac:dyDescent="0.25">
      <c r="O6789" s="47"/>
    </row>
    <row r="6790" spans="15:15" s="49" customFormat="1" x14ac:dyDescent="0.25">
      <c r="O6790" s="47"/>
    </row>
    <row r="6791" spans="15:15" s="49" customFormat="1" x14ac:dyDescent="0.25">
      <c r="O6791" s="47"/>
    </row>
    <row r="6792" spans="15:15" s="49" customFormat="1" x14ac:dyDescent="0.25">
      <c r="O6792" s="47"/>
    </row>
    <row r="6793" spans="15:15" s="49" customFormat="1" x14ac:dyDescent="0.25">
      <c r="O6793" s="47"/>
    </row>
    <row r="6794" spans="15:15" s="49" customFormat="1" x14ac:dyDescent="0.25">
      <c r="O6794" s="47"/>
    </row>
    <row r="6795" spans="15:15" s="49" customFormat="1" x14ac:dyDescent="0.25">
      <c r="O6795" s="47"/>
    </row>
    <row r="6796" spans="15:15" s="49" customFormat="1" x14ac:dyDescent="0.25">
      <c r="O6796" s="47"/>
    </row>
    <row r="6797" spans="15:15" s="49" customFormat="1" x14ac:dyDescent="0.25">
      <c r="O6797" s="47"/>
    </row>
    <row r="6798" spans="15:15" s="49" customFormat="1" x14ac:dyDescent="0.25">
      <c r="O6798" s="47"/>
    </row>
    <row r="6799" spans="15:15" s="49" customFormat="1" x14ac:dyDescent="0.25">
      <c r="O6799" s="47"/>
    </row>
    <row r="6800" spans="15:15" s="49" customFormat="1" x14ac:dyDescent="0.25">
      <c r="O6800" s="47"/>
    </row>
    <row r="6801" spans="15:15" s="49" customFormat="1" x14ac:dyDescent="0.25">
      <c r="O6801" s="47"/>
    </row>
    <row r="6802" spans="15:15" s="49" customFormat="1" x14ac:dyDescent="0.25">
      <c r="O6802" s="47"/>
    </row>
    <row r="6803" spans="15:15" s="49" customFormat="1" x14ac:dyDescent="0.25">
      <c r="O6803" s="47"/>
    </row>
    <row r="6804" spans="15:15" s="49" customFormat="1" x14ac:dyDescent="0.25">
      <c r="O6804" s="47"/>
    </row>
    <row r="6805" spans="15:15" s="49" customFormat="1" x14ac:dyDescent="0.25">
      <c r="O6805" s="47"/>
    </row>
    <row r="6806" spans="15:15" s="49" customFormat="1" x14ac:dyDescent="0.25">
      <c r="O6806" s="47"/>
    </row>
    <row r="6807" spans="15:15" s="49" customFormat="1" x14ac:dyDescent="0.25">
      <c r="O6807" s="47"/>
    </row>
    <row r="6808" spans="15:15" s="49" customFormat="1" x14ac:dyDescent="0.25">
      <c r="O6808" s="47"/>
    </row>
    <row r="6809" spans="15:15" s="49" customFormat="1" x14ac:dyDescent="0.25">
      <c r="O6809" s="47"/>
    </row>
    <row r="6810" spans="15:15" s="49" customFormat="1" x14ac:dyDescent="0.25">
      <c r="O6810" s="47"/>
    </row>
    <row r="6811" spans="15:15" s="49" customFormat="1" x14ac:dyDescent="0.25">
      <c r="O6811" s="47"/>
    </row>
    <row r="6812" spans="15:15" s="49" customFormat="1" x14ac:dyDescent="0.25">
      <c r="O6812" s="47"/>
    </row>
    <row r="6813" spans="15:15" s="49" customFormat="1" x14ac:dyDescent="0.25">
      <c r="O6813" s="47"/>
    </row>
    <row r="6814" spans="15:15" s="49" customFormat="1" x14ac:dyDescent="0.25">
      <c r="O6814" s="47"/>
    </row>
    <row r="6815" spans="15:15" s="49" customFormat="1" x14ac:dyDescent="0.25">
      <c r="O6815" s="47"/>
    </row>
    <row r="6816" spans="15:15" s="49" customFormat="1" x14ac:dyDescent="0.25">
      <c r="O6816" s="47"/>
    </row>
    <row r="6817" spans="15:15" s="49" customFormat="1" x14ac:dyDescent="0.25">
      <c r="O6817" s="47"/>
    </row>
    <row r="6818" spans="15:15" s="49" customFormat="1" x14ac:dyDescent="0.25">
      <c r="O6818" s="47"/>
    </row>
    <row r="6819" spans="15:15" s="49" customFormat="1" x14ac:dyDescent="0.25">
      <c r="O6819" s="47"/>
    </row>
    <row r="6820" spans="15:15" s="49" customFormat="1" x14ac:dyDescent="0.25">
      <c r="O6820" s="47"/>
    </row>
    <row r="6821" spans="15:15" s="49" customFormat="1" x14ac:dyDescent="0.25">
      <c r="O6821" s="47"/>
    </row>
    <row r="6822" spans="15:15" s="49" customFormat="1" x14ac:dyDescent="0.25">
      <c r="O6822" s="47"/>
    </row>
    <row r="6823" spans="15:15" s="49" customFormat="1" x14ac:dyDescent="0.25">
      <c r="O6823" s="47"/>
    </row>
    <row r="6824" spans="15:15" s="49" customFormat="1" x14ac:dyDescent="0.25">
      <c r="O6824" s="47"/>
    </row>
    <row r="6825" spans="15:15" s="49" customFormat="1" x14ac:dyDescent="0.25">
      <c r="O6825" s="47"/>
    </row>
    <row r="6826" spans="15:15" s="49" customFormat="1" x14ac:dyDescent="0.25">
      <c r="O6826" s="47"/>
    </row>
    <row r="6827" spans="15:15" s="49" customFormat="1" x14ac:dyDescent="0.25">
      <c r="O6827" s="47"/>
    </row>
    <row r="6828" spans="15:15" s="49" customFormat="1" x14ac:dyDescent="0.25">
      <c r="O6828" s="47"/>
    </row>
    <row r="6829" spans="15:15" s="49" customFormat="1" x14ac:dyDescent="0.25">
      <c r="O6829" s="47"/>
    </row>
    <row r="6830" spans="15:15" s="49" customFormat="1" x14ac:dyDescent="0.25">
      <c r="O6830" s="47"/>
    </row>
    <row r="6831" spans="15:15" s="49" customFormat="1" x14ac:dyDescent="0.25">
      <c r="O6831" s="47"/>
    </row>
    <row r="6832" spans="15:15" s="49" customFormat="1" x14ac:dyDescent="0.25">
      <c r="O6832" s="47"/>
    </row>
    <row r="6833" spans="15:15" s="49" customFormat="1" x14ac:dyDescent="0.25">
      <c r="O6833" s="47"/>
    </row>
    <row r="6834" spans="15:15" s="49" customFormat="1" x14ac:dyDescent="0.25">
      <c r="O6834" s="47"/>
    </row>
    <row r="6835" spans="15:15" s="49" customFormat="1" x14ac:dyDescent="0.25">
      <c r="O6835" s="47"/>
    </row>
    <row r="6836" spans="15:15" s="49" customFormat="1" x14ac:dyDescent="0.25">
      <c r="O6836" s="47"/>
    </row>
    <row r="6837" spans="15:15" s="49" customFormat="1" x14ac:dyDescent="0.25">
      <c r="O6837" s="47"/>
    </row>
    <row r="6838" spans="15:15" s="49" customFormat="1" x14ac:dyDescent="0.25">
      <c r="O6838" s="47"/>
    </row>
    <row r="6839" spans="15:15" s="49" customFormat="1" x14ac:dyDescent="0.25">
      <c r="O6839" s="47"/>
    </row>
    <row r="6840" spans="15:15" s="49" customFormat="1" x14ac:dyDescent="0.25">
      <c r="O6840" s="47"/>
    </row>
    <row r="6841" spans="15:15" s="49" customFormat="1" x14ac:dyDescent="0.25">
      <c r="O6841" s="47"/>
    </row>
    <row r="6842" spans="15:15" s="49" customFormat="1" x14ac:dyDescent="0.25">
      <c r="O6842" s="47"/>
    </row>
    <row r="6843" spans="15:15" s="49" customFormat="1" x14ac:dyDescent="0.25">
      <c r="O6843" s="47"/>
    </row>
    <row r="6844" spans="15:15" s="49" customFormat="1" x14ac:dyDescent="0.25">
      <c r="O6844" s="47"/>
    </row>
    <row r="6845" spans="15:15" s="49" customFormat="1" x14ac:dyDescent="0.25">
      <c r="O6845" s="47"/>
    </row>
    <row r="6846" spans="15:15" s="49" customFormat="1" x14ac:dyDescent="0.25">
      <c r="O6846" s="47"/>
    </row>
    <row r="6847" spans="15:15" s="49" customFormat="1" x14ac:dyDescent="0.25">
      <c r="O6847" s="47"/>
    </row>
    <row r="6848" spans="15:15" s="49" customFormat="1" x14ac:dyDescent="0.25">
      <c r="O6848" s="47"/>
    </row>
    <row r="6849" spans="15:15" s="49" customFormat="1" x14ac:dyDescent="0.25">
      <c r="O6849" s="47"/>
    </row>
    <row r="6850" spans="15:15" s="49" customFormat="1" x14ac:dyDescent="0.25">
      <c r="O6850" s="47"/>
    </row>
    <row r="6851" spans="15:15" s="49" customFormat="1" x14ac:dyDescent="0.25">
      <c r="O6851" s="47"/>
    </row>
    <row r="6852" spans="15:15" s="49" customFormat="1" x14ac:dyDescent="0.25">
      <c r="O6852" s="47"/>
    </row>
    <row r="6853" spans="15:15" s="49" customFormat="1" x14ac:dyDescent="0.25">
      <c r="O6853" s="47"/>
    </row>
    <row r="6854" spans="15:15" s="49" customFormat="1" x14ac:dyDescent="0.25">
      <c r="O6854" s="47"/>
    </row>
    <row r="6855" spans="15:15" s="49" customFormat="1" x14ac:dyDescent="0.25">
      <c r="O6855" s="47"/>
    </row>
    <row r="6856" spans="15:15" s="49" customFormat="1" x14ac:dyDescent="0.25">
      <c r="O6856" s="47"/>
    </row>
    <row r="6857" spans="15:15" s="49" customFormat="1" x14ac:dyDescent="0.25">
      <c r="O6857" s="47"/>
    </row>
    <row r="6858" spans="15:15" s="49" customFormat="1" x14ac:dyDescent="0.25">
      <c r="O6858" s="47"/>
    </row>
    <row r="6859" spans="15:15" s="49" customFormat="1" x14ac:dyDescent="0.25">
      <c r="O6859" s="47"/>
    </row>
    <row r="6860" spans="15:15" s="49" customFormat="1" x14ac:dyDescent="0.25">
      <c r="O6860" s="47"/>
    </row>
    <row r="6861" spans="15:15" s="49" customFormat="1" x14ac:dyDescent="0.25">
      <c r="O6861" s="47"/>
    </row>
    <row r="6862" spans="15:15" s="49" customFormat="1" x14ac:dyDescent="0.25">
      <c r="O6862" s="47"/>
    </row>
    <row r="6863" spans="15:15" s="49" customFormat="1" x14ac:dyDescent="0.25">
      <c r="O6863" s="47"/>
    </row>
    <row r="6864" spans="15:15" s="49" customFormat="1" x14ac:dyDescent="0.25">
      <c r="O6864" s="47"/>
    </row>
    <row r="6865" spans="15:15" s="49" customFormat="1" x14ac:dyDescent="0.25">
      <c r="O6865" s="47"/>
    </row>
    <row r="6866" spans="15:15" s="49" customFormat="1" x14ac:dyDescent="0.25">
      <c r="O6866" s="47"/>
    </row>
    <row r="6867" spans="15:15" s="49" customFormat="1" x14ac:dyDescent="0.25">
      <c r="O6867" s="47"/>
    </row>
    <row r="6868" spans="15:15" s="49" customFormat="1" x14ac:dyDescent="0.25">
      <c r="O6868" s="47"/>
    </row>
    <row r="6869" spans="15:15" s="49" customFormat="1" x14ac:dyDescent="0.25">
      <c r="O6869" s="47"/>
    </row>
    <row r="6870" spans="15:15" s="49" customFormat="1" x14ac:dyDescent="0.25">
      <c r="O6870" s="47"/>
    </row>
    <row r="6871" spans="15:15" s="49" customFormat="1" x14ac:dyDescent="0.25">
      <c r="O6871" s="47"/>
    </row>
    <row r="6872" spans="15:15" s="49" customFormat="1" x14ac:dyDescent="0.25">
      <c r="O6872" s="47"/>
    </row>
    <row r="6873" spans="15:15" s="49" customFormat="1" x14ac:dyDescent="0.25">
      <c r="O6873" s="47"/>
    </row>
    <row r="6874" spans="15:15" s="49" customFormat="1" x14ac:dyDescent="0.25">
      <c r="O6874" s="47"/>
    </row>
    <row r="6875" spans="15:15" s="49" customFormat="1" x14ac:dyDescent="0.25">
      <c r="O6875" s="47"/>
    </row>
    <row r="6876" spans="15:15" s="49" customFormat="1" x14ac:dyDescent="0.25">
      <c r="O6876" s="47"/>
    </row>
    <row r="6877" spans="15:15" s="49" customFormat="1" x14ac:dyDescent="0.25">
      <c r="O6877" s="47"/>
    </row>
    <row r="6878" spans="15:15" s="49" customFormat="1" x14ac:dyDescent="0.25">
      <c r="O6878" s="47"/>
    </row>
    <row r="6879" spans="15:15" s="49" customFormat="1" x14ac:dyDescent="0.25">
      <c r="O6879" s="47"/>
    </row>
    <row r="6880" spans="15:15" s="49" customFormat="1" x14ac:dyDescent="0.25">
      <c r="O6880" s="47"/>
    </row>
    <row r="6881" spans="15:15" s="49" customFormat="1" x14ac:dyDescent="0.25">
      <c r="O6881" s="47"/>
    </row>
    <row r="6882" spans="15:15" s="49" customFormat="1" x14ac:dyDescent="0.25">
      <c r="O6882" s="47"/>
    </row>
    <row r="6883" spans="15:15" s="49" customFormat="1" x14ac:dyDescent="0.25">
      <c r="O6883" s="47"/>
    </row>
    <row r="6884" spans="15:15" s="49" customFormat="1" x14ac:dyDescent="0.25">
      <c r="O6884" s="47"/>
    </row>
    <row r="6885" spans="15:15" s="49" customFormat="1" x14ac:dyDescent="0.25">
      <c r="O6885" s="47"/>
    </row>
    <row r="6886" spans="15:15" s="49" customFormat="1" x14ac:dyDescent="0.25">
      <c r="O6886" s="47"/>
    </row>
    <row r="6887" spans="15:15" s="49" customFormat="1" x14ac:dyDescent="0.25">
      <c r="O6887" s="47"/>
    </row>
    <row r="6888" spans="15:15" s="49" customFormat="1" x14ac:dyDescent="0.25">
      <c r="O6888" s="47"/>
    </row>
    <row r="6889" spans="15:15" s="49" customFormat="1" x14ac:dyDescent="0.25">
      <c r="O6889" s="47"/>
    </row>
    <row r="6890" spans="15:15" s="49" customFormat="1" x14ac:dyDescent="0.25">
      <c r="O6890" s="47"/>
    </row>
    <row r="6891" spans="15:15" s="49" customFormat="1" x14ac:dyDescent="0.25">
      <c r="O6891" s="47"/>
    </row>
    <row r="6892" spans="15:15" s="49" customFormat="1" x14ac:dyDescent="0.25">
      <c r="O6892" s="47"/>
    </row>
    <row r="6893" spans="15:15" s="49" customFormat="1" x14ac:dyDescent="0.25">
      <c r="O6893" s="47"/>
    </row>
    <row r="6894" spans="15:15" s="49" customFormat="1" x14ac:dyDescent="0.25">
      <c r="O6894" s="47"/>
    </row>
    <row r="6895" spans="15:15" s="49" customFormat="1" x14ac:dyDescent="0.25">
      <c r="O6895" s="47"/>
    </row>
    <row r="6896" spans="15:15" s="49" customFormat="1" x14ac:dyDescent="0.25">
      <c r="O6896" s="47"/>
    </row>
    <row r="6897" spans="15:15" s="49" customFormat="1" x14ac:dyDescent="0.25">
      <c r="O6897" s="47"/>
    </row>
    <row r="6898" spans="15:15" s="49" customFormat="1" x14ac:dyDescent="0.25">
      <c r="O6898" s="47"/>
    </row>
    <row r="6899" spans="15:15" s="49" customFormat="1" x14ac:dyDescent="0.25">
      <c r="O6899" s="47"/>
    </row>
    <row r="6900" spans="15:15" s="49" customFormat="1" x14ac:dyDescent="0.25">
      <c r="O6900" s="47"/>
    </row>
    <row r="6901" spans="15:15" s="49" customFormat="1" x14ac:dyDescent="0.25">
      <c r="O6901" s="47"/>
    </row>
    <row r="6902" spans="15:15" s="49" customFormat="1" x14ac:dyDescent="0.25">
      <c r="O6902" s="47"/>
    </row>
    <row r="6903" spans="15:15" s="49" customFormat="1" x14ac:dyDescent="0.25">
      <c r="O6903" s="47"/>
    </row>
    <row r="6904" spans="15:15" s="49" customFormat="1" x14ac:dyDescent="0.25">
      <c r="O6904" s="47"/>
    </row>
    <row r="6905" spans="15:15" s="49" customFormat="1" x14ac:dyDescent="0.25">
      <c r="O6905" s="47"/>
    </row>
    <row r="6906" spans="15:15" s="49" customFormat="1" x14ac:dyDescent="0.25">
      <c r="O6906" s="47"/>
    </row>
    <row r="6907" spans="15:15" s="49" customFormat="1" x14ac:dyDescent="0.25">
      <c r="O6907" s="47"/>
    </row>
    <row r="6908" spans="15:15" s="49" customFormat="1" x14ac:dyDescent="0.25">
      <c r="O6908" s="47"/>
    </row>
    <row r="6909" spans="15:15" s="49" customFormat="1" x14ac:dyDescent="0.25">
      <c r="O6909" s="47"/>
    </row>
    <row r="6910" spans="15:15" s="49" customFormat="1" x14ac:dyDescent="0.25">
      <c r="O6910" s="47"/>
    </row>
    <row r="6911" spans="15:15" s="49" customFormat="1" x14ac:dyDescent="0.25">
      <c r="O6911" s="47"/>
    </row>
    <row r="6912" spans="15:15" s="49" customFormat="1" x14ac:dyDescent="0.25">
      <c r="O6912" s="47"/>
    </row>
    <row r="6913" spans="15:15" s="49" customFormat="1" x14ac:dyDescent="0.25">
      <c r="O6913" s="47"/>
    </row>
    <row r="6914" spans="15:15" s="49" customFormat="1" x14ac:dyDescent="0.25">
      <c r="O6914" s="47"/>
    </row>
    <row r="6915" spans="15:15" s="49" customFormat="1" x14ac:dyDescent="0.25">
      <c r="O6915" s="47"/>
    </row>
    <row r="6916" spans="15:15" s="49" customFormat="1" x14ac:dyDescent="0.25">
      <c r="O6916" s="47"/>
    </row>
    <row r="6917" spans="15:15" s="49" customFormat="1" x14ac:dyDescent="0.25">
      <c r="O6917" s="47"/>
    </row>
    <row r="6918" spans="15:15" s="49" customFormat="1" x14ac:dyDescent="0.25">
      <c r="O6918" s="47"/>
    </row>
    <row r="6919" spans="15:15" s="49" customFormat="1" x14ac:dyDescent="0.25">
      <c r="O6919" s="47"/>
    </row>
    <row r="6920" spans="15:15" s="49" customFormat="1" x14ac:dyDescent="0.25">
      <c r="O6920" s="47"/>
    </row>
    <row r="6921" spans="15:15" s="49" customFormat="1" x14ac:dyDescent="0.25">
      <c r="O6921" s="47"/>
    </row>
    <row r="6922" spans="15:15" s="49" customFormat="1" x14ac:dyDescent="0.25">
      <c r="O6922" s="47"/>
    </row>
    <row r="6923" spans="15:15" s="49" customFormat="1" x14ac:dyDescent="0.25">
      <c r="O6923" s="47"/>
    </row>
    <row r="6924" spans="15:15" s="49" customFormat="1" x14ac:dyDescent="0.25">
      <c r="O6924" s="47"/>
    </row>
    <row r="6925" spans="15:15" s="49" customFormat="1" x14ac:dyDescent="0.25">
      <c r="O6925" s="47"/>
    </row>
    <row r="6926" spans="15:15" s="49" customFormat="1" x14ac:dyDescent="0.25">
      <c r="O6926" s="47"/>
    </row>
    <row r="6927" spans="15:15" s="49" customFormat="1" x14ac:dyDescent="0.25">
      <c r="O6927" s="47"/>
    </row>
    <row r="6928" spans="15:15" s="49" customFormat="1" x14ac:dyDescent="0.25">
      <c r="O6928" s="47"/>
    </row>
    <row r="6929" spans="15:15" s="49" customFormat="1" x14ac:dyDescent="0.25">
      <c r="O6929" s="47"/>
    </row>
    <row r="6930" spans="15:15" s="49" customFormat="1" x14ac:dyDescent="0.25">
      <c r="O6930" s="47"/>
    </row>
    <row r="6931" spans="15:15" s="49" customFormat="1" x14ac:dyDescent="0.25">
      <c r="O6931" s="47"/>
    </row>
    <row r="6932" spans="15:15" s="49" customFormat="1" x14ac:dyDescent="0.25">
      <c r="O6932" s="47"/>
    </row>
    <row r="6933" spans="15:15" s="49" customFormat="1" x14ac:dyDescent="0.25">
      <c r="O6933" s="47"/>
    </row>
    <row r="6934" spans="15:15" s="49" customFormat="1" x14ac:dyDescent="0.25">
      <c r="O6934" s="47"/>
    </row>
    <row r="6935" spans="15:15" s="49" customFormat="1" x14ac:dyDescent="0.25">
      <c r="O6935" s="47"/>
    </row>
    <row r="6936" spans="15:15" s="49" customFormat="1" x14ac:dyDescent="0.25">
      <c r="O6936" s="47"/>
    </row>
    <row r="6937" spans="15:15" s="49" customFormat="1" x14ac:dyDescent="0.25">
      <c r="O6937" s="47"/>
    </row>
    <row r="6938" spans="15:15" s="49" customFormat="1" x14ac:dyDescent="0.25">
      <c r="O6938" s="47"/>
    </row>
    <row r="6939" spans="15:15" s="49" customFormat="1" x14ac:dyDescent="0.25">
      <c r="O6939" s="47"/>
    </row>
    <row r="6940" spans="15:15" s="49" customFormat="1" x14ac:dyDescent="0.25">
      <c r="O6940" s="47"/>
    </row>
    <row r="6941" spans="15:15" s="49" customFormat="1" x14ac:dyDescent="0.25">
      <c r="O6941" s="47"/>
    </row>
    <row r="6942" spans="15:15" s="49" customFormat="1" x14ac:dyDescent="0.25">
      <c r="O6942" s="47"/>
    </row>
    <row r="6943" spans="15:15" s="49" customFormat="1" x14ac:dyDescent="0.25">
      <c r="O6943" s="47"/>
    </row>
    <row r="6944" spans="15:15" s="49" customFormat="1" x14ac:dyDescent="0.25">
      <c r="O6944" s="47"/>
    </row>
    <row r="6945" spans="15:15" s="49" customFormat="1" x14ac:dyDescent="0.25">
      <c r="O6945" s="47"/>
    </row>
    <row r="6946" spans="15:15" s="49" customFormat="1" x14ac:dyDescent="0.25">
      <c r="O6946" s="47"/>
    </row>
    <row r="6947" spans="15:15" s="49" customFormat="1" x14ac:dyDescent="0.25">
      <c r="O6947" s="47"/>
    </row>
    <row r="6948" spans="15:15" s="49" customFormat="1" x14ac:dyDescent="0.25">
      <c r="O6948" s="47"/>
    </row>
    <row r="6949" spans="15:15" s="49" customFormat="1" x14ac:dyDescent="0.25">
      <c r="O6949" s="47"/>
    </row>
    <row r="6950" spans="15:15" s="49" customFormat="1" x14ac:dyDescent="0.25">
      <c r="O6950" s="47"/>
    </row>
    <row r="6951" spans="15:15" s="49" customFormat="1" x14ac:dyDescent="0.25">
      <c r="O6951" s="47"/>
    </row>
    <row r="6952" spans="15:15" s="49" customFormat="1" x14ac:dyDescent="0.25">
      <c r="O6952" s="47"/>
    </row>
    <row r="6953" spans="15:15" s="49" customFormat="1" x14ac:dyDescent="0.25">
      <c r="O6953" s="47"/>
    </row>
    <row r="6954" spans="15:15" s="49" customFormat="1" x14ac:dyDescent="0.25">
      <c r="O6954" s="47"/>
    </row>
    <row r="6955" spans="15:15" s="49" customFormat="1" x14ac:dyDescent="0.25">
      <c r="O6955" s="47"/>
    </row>
    <row r="6956" spans="15:15" s="49" customFormat="1" x14ac:dyDescent="0.25">
      <c r="O6956" s="47"/>
    </row>
    <row r="6957" spans="15:15" s="49" customFormat="1" x14ac:dyDescent="0.25">
      <c r="O6957" s="47"/>
    </row>
    <row r="6958" spans="15:15" s="49" customFormat="1" x14ac:dyDescent="0.25">
      <c r="O6958" s="47"/>
    </row>
    <row r="6959" spans="15:15" s="49" customFormat="1" x14ac:dyDescent="0.25">
      <c r="O6959" s="47"/>
    </row>
    <row r="6960" spans="15:15" s="49" customFormat="1" x14ac:dyDescent="0.25">
      <c r="O6960" s="47"/>
    </row>
    <row r="6961" spans="15:15" s="49" customFormat="1" x14ac:dyDescent="0.25">
      <c r="O6961" s="47"/>
    </row>
    <row r="6962" spans="15:15" s="49" customFormat="1" x14ac:dyDescent="0.25">
      <c r="O6962" s="47"/>
    </row>
    <row r="6963" spans="15:15" s="49" customFormat="1" x14ac:dyDescent="0.25">
      <c r="O6963" s="47"/>
    </row>
    <row r="6964" spans="15:15" s="49" customFormat="1" x14ac:dyDescent="0.25">
      <c r="O6964" s="47"/>
    </row>
    <row r="6965" spans="15:15" s="49" customFormat="1" x14ac:dyDescent="0.25">
      <c r="O6965" s="47"/>
    </row>
    <row r="6966" spans="15:15" s="49" customFormat="1" x14ac:dyDescent="0.25">
      <c r="O6966" s="47"/>
    </row>
    <row r="6967" spans="15:15" s="49" customFormat="1" x14ac:dyDescent="0.25">
      <c r="O6967" s="47"/>
    </row>
    <row r="6968" spans="15:15" s="49" customFormat="1" x14ac:dyDescent="0.25">
      <c r="O6968" s="47"/>
    </row>
    <row r="6969" spans="15:15" s="49" customFormat="1" x14ac:dyDescent="0.25">
      <c r="O6969" s="47"/>
    </row>
    <row r="6970" spans="15:15" s="49" customFormat="1" x14ac:dyDescent="0.25">
      <c r="O6970" s="47"/>
    </row>
    <row r="6971" spans="15:15" s="49" customFormat="1" x14ac:dyDescent="0.25">
      <c r="O6971" s="47"/>
    </row>
    <row r="6972" spans="15:15" s="49" customFormat="1" x14ac:dyDescent="0.25">
      <c r="O6972" s="47"/>
    </row>
    <row r="6973" spans="15:15" s="49" customFormat="1" x14ac:dyDescent="0.25">
      <c r="O6973" s="47"/>
    </row>
    <row r="6974" spans="15:15" s="49" customFormat="1" x14ac:dyDescent="0.25">
      <c r="O6974" s="47"/>
    </row>
    <row r="6975" spans="15:15" s="49" customFormat="1" x14ac:dyDescent="0.25">
      <c r="O6975" s="47"/>
    </row>
    <row r="6976" spans="15:15" s="49" customFormat="1" x14ac:dyDescent="0.25">
      <c r="O6976" s="47"/>
    </row>
    <row r="6977" spans="15:15" s="49" customFormat="1" x14ac:dyDescent="0.25">
      <c r="O6977" s="47"/>
    </row>
    <row r="6978" spans="15:15" s="49" customFormat="1" x14ac:dyDescent="0.25">
      <c r="O6978" s="47"/>
    </row>
    <row r="6979" spans="15:15" s="49" customFormat="1" x14ac:dyDescent="0.25">
      <c r="O6979" s="47"/>
    </row>
    <row r="6980" spans="15:15" s="49" customFormat="1" x14ac:dyDescent="0.25">
      <c r="O6980" s="47"/>
    </row>
    <row r="6981" spans="15:15" s="49" customFormat="1" x14ac:dyDescent="0.25">
      <c r="O6981" s="47"/>
    </row>
    <row r="6982" spans="15:15" s="49" customFormat="1" x14ac:dyDescent="0.25">
      <c r="O6982" s="47"/>
    </row>
    <row r="6983" spans="15:15" s="49" customFormat="1" x14ac:dyDescent="0.25">
      <c r="O6983" s="47"/>
    </row>
    <row r="6984" spans="15:15" s="49" customFormat="1" x14ac:dyDescent="0.25">
      <c r="O6984" s="47"/>
    </row>
    <row r="6985" spans="15:15" s="49" customFormat="1" x14ac:dyDescent="0.25">
      <c r="O6985" s="47"/>
    </row>
    <row r="6986" spans="15:15" s="49" customFormat="1" x14ac:dyDescent="0.25">
      <c r="O6986" s="47"/>
    </row>
    <row r="6987" spans="15:15" s="49" customFormat="1" x14ac:dyDescent="0.25">
      <c r="O6987" s="47"/>
    </row>
    <row r="6988" spans="15:15" s="49" customFormat="1" x14ac:dyDescent="0.25">
      <c r="O6988" s="47"/>
    </row>
    <row r="6989" spans="15:15" s="49" customFormat="1" x14ac:dyDescent="0.25">
      <c r="O6989" s="47"/>
    </row>
    <row r="6990" spans="15:15" s="49" customFormat="1" x14ac:dyDescent="0.25">
      <c r="O6990" s="47"/>
    </row>
    <row r="6991" spans="15:15" s="49" customFormat="1" x14ac:dyDescent="0.25">
      <c r="O6991" s="47"/>
    </row>
    <row r="6992" spans="15:15" s="49" customFormat="1" x14ac:dyDescent="0.25">
      <c r="O6992" s="47"/>
    </row>
    <row r="6993" spans="15:15" s="49" customFormat="1" x14ac:dyDescent="0.25">
      <c r="O6993" s="47"/>
    </row>
    <row r="6994" spans="15:15" s="49" customFormat="1" x14ac:dyDescent="0.25">
      <c r="O6994" s="47"/>
    </row>
    <row r="6995" spans="15:15" s="49" customFormat="1" x14ac:dyDescent="0.25">
      <c r="O6995" s="47"/>
    </row>
    <row r="6996" spans="15:15" s="49" customFormat="1" x14ac:dyDescent="0.25">
      <c r="O6996" s="47"/>
    </row>
    <row r="6997" spans="15:15" s="49" customFormat="1" x14ac:dyDescent="0.25">
      <c r="O6997" s="47"/>
    </row>
    <row r="6998" spans="15:15" s="49" customFormat="1" x14ac:dyDescent="0.25">
      <c r="O6998" s="47"/>
    </row>
    <row r="6999" spans="15:15" s="49" customFormat="1" x14ac:dyDescent="0.25">
      <c r="O6999" s="47"/>
    </row>
    <row r="7000" spans="15:15" s="49" customFormat="1" x14ac:dyDescent="0.25">
      <c r="O7000" s="47"/>
    </row>
    <row r="7001" spans="15:15" s="49" customFormat="1" x14ac:dyDescent="0.25">
      <c r="O7001" s="47"/>
    </row>
    <row r="7002" spans="15:15" s="49" customFormat="1" x14ac:dyDescent="0.25">
      <c r="O7002" s="47"/>
    </row>
    <row r="7003" spans="15:15" s="49" customFormat="1" x14ac:dyDescent="0.25">
      <c r="O7003" s="47"/>
    </row>
    <row r="7004" spans="15:15" s="49" customFormat="1" x14ac:dyDescent="0.25">
      <c r="O7004" s="47"/>
    </row>
    <row r="7005" spans="15:15" s="49" customFormat="1" x14ac:dyDescent="0.25">
      <c r="O7005" s="47"/>
    </row>
    <row r="7006" spans="15:15" s="49" customFormat="1" x14ac:dyDescent="0.25">
      <c r="O7006" s="47"/>
    </row>
    <row r="7007" spans="15:15" s="49" customFormat="1" x14ac:dyDescent="0.25">
      <c r="O7007" s="47"/>
    </row>
    <row r="7008" spans="15:15" s="49" customFormat="1" x14ac:dyDescent="0.25">
      <c r="O7008" s="47"/>
    </row>
    <row r="7009" spans="15:15" s="49" customFormat="1" x14ac:dyDescent="0.25">
      <c r="O7009" s="47"/>
    </row>
    <row r="7010" spans="15:15" s="49" customFormat="1" x14ac:dyDescent="0.25">
      <c r="O7010" s="47"/>
    </row>
    <row r="7011" spans="15:15" s="49" customFormat="1" x14ac:dyDescent="0.25">
      <c r="O7011" s="47"/>
    </row>
    <row r="7012" spans="15:15" s="49" customFormat="1" x14ac:dyDescent="0.25">
      <c r="O7012" s="47"/>
    </row>
    <row r="7013" spans="15:15" s="49" customFormat="1" x14ac:dyDescent="0.25">
      <c r="O7013" s="47"/>
    </row>
    <row r="7014" spans="15:15" s="49" customFormat="1" x14ac:dyDescent="0.25">
      <c r="O7014" s="47"/>
    </row>
    <row r="7015" spans="15:15" s="49" customFormat="1" x14ac:dyDescent="0.25">
      <c r="O7015" s="47"/>
    </row>
    <row r="7016" spans="15:15" s="49" customFormat="1" x14ac:dyDescent="0.25">
      <c r="O7016" s="47"/>
    </row>
    <row r="7017" spans="15:15" s="49" customFormat="1" x14ac:dyDescent="0.25">
      <c r="O7017" s="47"/>
    </row>
    <row r="7018" spans="15:15" s="49" customFormat="1" x14ac:dyDescent="0.25">
      <c r="O7018" s="47"/>
    </row>
    <row r="7019" spans="15:15" s="49" customFormat="1" x14ac:dyDescent="0.25">
      <c r="O7019" s="47"/>
    </row>
    <row r="7020" spans="15:15" s="49" customFormat="1" x14ac:dyDescent="0.25">
      <c r="O7020" s="47"/>
    </row>
    <row r="7021" spans="15:15" s="49" customFormat="1" x14ac:dyDescent="0.25">
      <c r="O7021" s="47"/>
    </row>
    <row r="7022" spans="15:15" s="49" customFormat="1" x14ac:dyDescent="0.25">
      <c r="O7022" s="47"/>
    </row>
    <row r="7023" spans="15:15" s="49" customFormat="1" x14ac:dyDescent="0.25">
      <c r="O7023" s="47"/>
    </row>
    <row r="7024" spans="15:15" s="49" customFormat="1" x14ac:dyDescent="0.25">
      <c r="O7024" s="47"/>
    </row>
    <row r="7025" spans="15:15" s="49" customFormat="1" x14ac:dyDescent="0.25">
      <c r="O7025" s="47"/>
    </row>
    <row r="7026" spans="15:15" s="49" customFormat="1" x14ac:dyDescent="0.25">
      <c r="O7026" s="47"/>
    </row>
    <row r="7027" spans="15:15" s="49" customFormat="1" x14ac:dyDescent="0.25">
      <c r="O7027" s="47"/>
    </row>
    <row r="7028" spans="15:15" s="49" customFormat="1" x14ac:dyDescent="0.25">
      <c r="O7028" s="47"/>
    </row>
    <row r="7029" spans="15:15" s="49" customFormat="1" x14ac:dyDescent="0.25">
      <c r="O7029" s="47"/>
    </row>
    <row r="7030" spans="15:15" s="49" customFormat="1" x14ac:dyDescent="0.25">
      <c r="O7030" s="47"/>
    </row>
    <row r="7031" spans="15:15" s="49" customFormat="1" x14ac:dyDescent="0.25">
      <c r="O7031" s="47"/>
    </row>
    <row r="7032" spans="15:15" s="49" customFormat="1" x14ac:dyDescent="0.25">
      <c r="O7032" s="47"/>
    </row>
    <row r="7033" spans="15:15" s="49" customFormat="1" x14ac:dyDescent="0.25">
      <c r="O7033" s="47"/>
    </row>
    <row r="7034" spans="15:15" s="49" customFormat="1" x14ac:dyDescent="0.25">
      <c r="O7034" s="47"/>
    </row>
    <row r="7035" spans="15:15" s="49" customFormat="1" x14ac:dyDescent="0.25">
      <c r="O7035" s="47"/>
    </row>
    <row r="7036" spans="15:15" s="49" customFormat="1" x14ac:dyDescent="0.25">
      <c r="O7036" s="47"/>
    </row>
    <row r="7037" spans="15:15" s="49" customFormat="1" x14ac:dyDescent="0.25">
      <c r="O7037" s="47"/>
    </row>
    <row r="7038" spans="15:15" s="49" customFormat="1" x14ac:dyDescent="0.25">
      <c r="O7038" s="47"/>
    </row>
    <row r="7039" spans="15:15" s="49" customFormat="1" x14ac:dyDescent="0.25">
      <c r="O7039" s="47"/>
    </row>
    <row r="7040" spans="15:15" s="49" customFormat="1" x14ac:dyDescent="0.25">
      <c r="O7040" s="47"/>
    </row>
    <row r="7041" spans="15:15" s="49" customFormat="1" x14ac:dyDescent="0.25">
      <c r="O7041" s="47"/>
    </row>
    <row r="7042" spans="15:15" s="49" customFormat="1" x14ac:dyDescent="0.25">
      <c r="O7042" s="47"/>
    </row>
    <row r="7043" spans="15:15" s="49" customFormat="1" x14ac:dyDescent="0.25">
      <c r="O7043" s="47"/>
    </row>
    <row r="7044" spans="15:15" s="49" customFormat="1" x14ac:dyDescent="0.25">
      <c r="O7044" s="47"/>
    </row>
    <row r="7045" spans="15:15" s="49" customFormat="1" x14ac:dyDescent="0.25">
      <c r="O7045" s="47"/>
    </row>
    <row r="7046" spans="15:15" s="49" customFormat="1" x14ac:dyDescent="0.25">
      <c r="O7046" s="47"/>
    </row>
  </sheetData>
  <sheetProtection algorithmName="SHA-512" hashValue="aXd6Nff+BWBcmd0/vOxBK4SIP2tbxmzgqoPRYswW5p1BvUj+4C/oYEoAzokL/xUt7PiCL59JzY6PB8UUiTur6w==" saltValue="Ogc/mWNZ8Ahsh8nzB6OhOQ==" spinCount="100000" sheet="1" objects="1" scenarios="1" selectLockedCells="1"/>
  <autoFilter ref="A1:Q28"/>
  <pageMargins left="0.511811024" right="0.511811024" top="0.78740157499999996" bottom="0.78740157499999996" header="0.31496062000000002" footer="0.31496062000000002"/>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tabSelected="1" zoomScaleNormal="100" workbookViewId="0">
      <selection activeCell="K7" sqref="K7"/>
    </sheetView>
  </sheetViews>
  <sheetFormatPr defaultRowHeight="15" x14ac:dyDescent="0.25"/>
  <cols>
    <col min="1" max="7" width="19.5703125" customWidth="1"/>
    <col min="14" max="14" width="12.85546875" customWidth="1"/>
  </cols>
  <sheetData>
    <row r="1" spans="1:14" ht="28.5" customHeight="1" x14ac:dyDescent="0.25">
      <c r="A1" s="72" t="s">
        <v>18</v>
      </c>
      <c r="B1" s="73"/>
      <c r="C1" s="73"/>
      <c r="D1" s="73"/>
      <c r="E1" s="74"/>
    </row>
    <row r="2" spans="1:14" ht="63" customHeight="1" x14ac:dyDescent="0.25">
      <c r="A2" s="69" t="s">
        <v>15</v>
      </c>
      <c r="B2" s="70"/>
      <c r="C2" s="70"/>
      <c r="D2" s="70"/>
      <c r="E2" s="71"/>
      <c r="F2" s="13"/>
      <c r="G2" s="13"/>
      <c r="H2" s="13"/>
      <c r="I2" s="13"/>
      <c r="J2" s="13"/>
      <c r="K2" s="13"/>
      <c r="L2" s="13"/>
      <c r="M2" s="13"/>
      <c r="N2" s="13"/>
    </row>
    <row r="3" spans="1:14" ht="15.75" customHeight="1" x14ac:dyDescent="0.25">
      <c r="A3" s="22"/>
      <c r="B3" s="23"/>
      <c r="C3" s="23"/>
      <c r="D3" s="23"/>
      <c r="E3" s="24"/>
      <c r="F3" s="13"/>
      <c r="G3" s="13"/>
      <c r="H3" s="13"/>
      <c r="I3" s="13"/>
      <c r="J3" s="13"/>
      <c r="K3" s="13"/>
      <c r="L3" s="13"/>
      <c r="M3" s="13"/>
      <c r="N3" s="13"/>
    </row>
    <row r="4" spans="1:14" ht="41.25" customHeight="1" x14ac:dyDescent="0.25">
      <c r="A4" s="25"/>
      <c r="B4" s="26"/>
      <c r="C4" s="26"/>
      <c r="D4" s="26"/>
      <c r="E4" s="27"/>
    </row>
    <row r="5" spans="1:14" x14ac:dyDescent="0.25">
      <c r="A5" s="25"/>
      <c r="B5" s="26"/>
      <c r="C5" s="26"/>
      <c r="D5" s="26"/>
      <c r="E5" s="27"/>
    </row>
    <row r="6" spans="1:14" x14ac:dyDescent="0.25">
      <c r="A6" s="25"/>
      <c r="B6" s="26"/>
      <c r="C6" s="26"/>
      <c r="D6" s="26"/>
      <c r="E6" s="27"/>
    </row>
    <row r="7" spans="1:14" ht="15.75" thickBot="1" x14ac:dyDescent="0.3">
      <c r="A7" s="28"/>
      <c r="B7" s="29"/>
      <c r="C7" s="29"/>
      <c r="D7" s="29"/>
      <c r="E7" s="30"/>
    </row>
  </sheetData>
  <sheetProtection algorithmName="SHA-512" hashValue="3y3akIj1lghYUuNzMV4WQIkl2QlhGX/WaN4sqlXPqVFjS19p+D5UkPMwOcPrlp/f6s8ZUNlg2+wCExCVomPQOQ==" saltValue="SoTE2gcECbVt12nAP6ZXpA==" spinCount="100000" sheet="1" objects="1" scenarios="1" selectLockedCells="1"/>
  <mergeCells count="2">
    <mergeCell ref="A2:E2"/>
    <mergeCell ref="A1:E1"/>
  </mergeCells>
  <printOptions horizontalCentered="1"/>
  <pageMargins left="0.51181102362204722" right="0.51181102362204722" top="0.59055118110236227" bottom="0.19685039370078741" header="0.31496062992125984" footer="0.31496062992125984"/>
  <pageSetup paperSize="9" scale="90"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election activeCell="F9" sqref="F9"/>
    </sheetView>
  </sheetViews>
  <sheetFormatPr defaultRowHeight="15" x14ac:dyDescent="0.25"/>
  <cols>
    <col min="1" max="1" width="60.28515625" customWidth="1"/>
    <col min="2" max="2" width="15.85546875" style="10" customWidth="1"/>
    <col min="3" max="3" width="29.28515625" style="2" customWidth="1"/>
    <col min="4" max="4" width="19.42578125" style="14" customWidth="1"/>
    <col min="5" max="5" width="14.140625" style="14" customWidth="1"/>
    <col min="6" max="6" width="13.28515625" customWidth="1"/>
    <col min="7" max="7" width="13.42578125" customWidth="1"/>
    <col min="8" max="8" width="12.5703125" style="21" bestFit="1" customWidth="1"/>
  </cols>
  <sheetData>
    <row r="1" spans="1:12" ht="21" customHeight="1" thickBot="1" x14ac:dyDescent="0.3">
      <c r="A1" s="9" t="s">
        <v>44</v>
      </c>
      <c r="B1" s="8"/>
      <c r="G1" s="75"/>
    </row>
    <row r="2" spans="1:12" ht="16.5" thickTop="1" thickBot="1" x14ac:dyDescent="0.3">
      <c r="A2" s="44" t="s">
        <v>3</v>
      </c>
      <c r="B2" s="45">
        <v>100100</v>
      </c>
      <c r="G2" s="75"/>
    </row>
    <row r="3" spans="1:12" ht="26.25" customHeight="1" thickTop="1" thickBot="1" x14ac:dyDescent="0.3">
      <c r="G3" s="76"/>
    </row>
    <row r="4" spans="1:12" s="1" customFormat="1" ht="31.5" thickTop="1" thickBot="1" x14ac:dyDescent="0.3">
      <c r="A4" s="6" t="s">
        <v>5</v>
      </c>
      <c r="B4" s="7" t="s">
        <v>8</v>
      </c>
      <c r="C4" s="7" t="s">
        <v>11</v>
      </c>
      <c r="D4" s="7" t="s">
        <v>12</v>
      </c>
      <c r="E4" s="16" t="s">
        <v>7</v>
      </c>
      <c r="F4" s="51" t="s">
        <v>14</v>
      </c>
      <c r="G4" s="5" t="s">
        <v>13</v>
      </c>
      <c r="H4" s="39" t="s">
        <v>17</v>
      </c>
    </row>
    <row r="5" spans="1:12" s="3" customFormat="1" ht="90.75" thickTop="1" x14ac:dyDescent="0.25">
      <c r="A5" s="42" t="s">
        <v>41</v>
      </c>
      <c r="B5" s="4" t="s">
        <v>33</v>
      </c>
      <c r="C5" s="4" t="s">
        <v>71</v>
      </c>
      <c r="D5" s="17">
        <v>42382</v>
      </c>
      <c r="E5" s="34">
        <v>42338</v>
      </c>
      <c r="F5" s="53">
        <v>1</v>
      </c>
      <c r="G5" s="15">
        <v>1</v>
      </c>
      <c r="H5" s="32">
        <v>2000</v>
      </c>
      <c r="J5"/>
      <c r="L5"/>
    </row>
    <row r="6" spans="1:12" s="3" customFormat="1" ht="105" x14ac:dyDescent="0.25">
      <c r="A6" s="42" t="s">
        <v>42</v>
      </c>
      <c r="B6" s="4" t="s">
        <v>35</v>
      </c>
      <c r="C6" s="4" t="s">
        <v>71</v>
      </c>
      <c r="D6" s="17">
        <v>42452</v>
      </c>
      <c r="E6" s="34">
        <v>42338</v>
      </c>
      <c r="F6" s="54">
        <v>1</v>
      </c>
      <c r="G6" s="18">
        <v>1</v>
      </c>
      <c r="H6" s="33">
        <v>1018.66</v>
      </c>
      <c r="K6"/>
    </row>
    <row r="7" spans="1:12" s="3" customFormat="1" ht="135" x14ac:dyDescent="0.25">
      <c r="A7" s="42" t="s">
        <v>43</v>
      </c>
      <c r="B7" s="4" t="s">
        <v>39</v>
      </c>
      <c r="C7" s="4" t="s">
        <v>71</v>
      </c>
      <c r="D7" s="17">
        <v>42416</v>
      </c>
      <c r="E7" s="34">
        <v>42338</v>
      </c>
      <c r="F7" s="54">
        <v>8</v>
      </c>
      <c r="G7" s="18">
        <v>8</v>
      </c>
      <c r="H7" s="33">
        <v>1521.2</v>
      </c>
    </row>
    <row r="8" spans="1:12" s="11" customFormat="1" ht="75" x14ac:dyDescent="0.25">
      <c r="A8" s="42" t="s">
        <v>65</v>
      </c>
      <c r="B8" s="4" t="s">
        <v>33</v>
      </c>
      <c r="C8" s="4" t="s">
        <v>71</v>
      </c>
      <c r="D8" s="17">
        <v>42382</v>
      </c>
      <c r="E8" s="34">
        <v>42338</v>
      </c>
      <c r="F8" s="54">
        <v>1</v>
      </c>
      <c r="G8" s="18">
        <v>1</v>
      </c>
      <c r="H8" s="33">
        <v>3350</v>
      </c>
    </row>
    <row r="9" spans="1:12" s="11" customFormat="1" ht="75" x14ac:dyDescent="0.25">
      <c r="A9" s="42" t="s">
        <v>62</v>
      </c>
      <c r="B9" s="4" t="s">
        <v>34</v>
      </c>
      <c r="C9" s="4" t="s">
        <v>72</v>
      </c>
      <c r="D9" s="4" t="s">
        <v>69</v>
      </c>
      <c r="E9" s="17">
        <v>42338</v>
      </c>
      <c r="F9" s="54">
        <v>1</v>
      </c>
      <c r="G9" s="18">
        <v>1</v>
      </c>
      <c r="H9" s="33">
        <v>685.35</v>
      </c>
    </row>
    <row r="10" spans="1:12" s="12" customFormat="1" ht="75.75" thickBot="1" x14ac:dyDescent="0.3">
      <c r="A10" s="42" t="s">
        <v>59</v>
      </c>
      <c r="B10" s="4" t="s">
        <v>37</v>
      </c>
      <c r="C10" s="4" t="s">
        <v>71</v>
      </c>
      <c r="D10" s="17">
        <v>42445</v>
      </c>
      <c r="E10" s="34">
        <v>42338</v>
      </c>
      <c r="F10" s="54">
        <v>5</v>
      </c>
      <c r="G10" s="18">
        <v>5</v>
      </c>
      <c r="H10" s="33">
        <v>9974.9500000000007</v>
      </c>
    </row>
    <row r="11" spans="1:12" ht="16.5" thickTop="1" thickBot="1" x14ac:dyDescent="0.3">
      <c r="A11" s="43" t="s">
        <v>10</v>
      </c>
      <c r="B11" s="36"/>
      <c r="C11" s="36"/>
      <c r="D11" s="36"/>
      <c r="E11" s="37"/>
      <c r="F11" s="55">
        <v>17</v>
      </c>
      <c r="G11" s="35">
        <v>17</v>
      </c>
      <c r="H11" s="38">
        <v>18550.16</v>
      </c>
    </row>
    <row r="12" spans="1:12" ht="15.75" thickTop="1" x14ac:dyDescent="0.25">
      <c r="B12"/>
      <c r="C12"/>
      <c r="D12"/>
      <c r="E12"/>
      <c r="H12"/>
    </row>
    <row r="13" spans="1:12" x14ac:dyDescent="0.25">
      <c r="B13"/>
      <c r="C13"/>
      <c r="D13"/>
      <c r="E13"/>
      <c r="H13"/>
    </row>
    <row r="14" spans="1:12" x14ac:dyDescent="0.25">
      <c r="B14"/>
      <c r="C14"/>
      <c r="D14"/>
      <c r="E14"/>
      <c r="H14"/>
    </row>
    <row r="15" spans="1:12" x14ac:dyDescent="0.25">
      <c r="B15"/>
      <c r="C15"/>
      <c r="D15"/>
      <c r="E15"/>
      <c r="H15"/>
    </row>
    <row r="16" spans="1:12" x14ac:dyDescent="0.25">
      <c r="B16"/>
      <c r="C16"/>
      <c r="D16"/>
      <c r="E16"/>
      <c r="H16"/>
    </row>
    <row r="17" spans="2:8" x14ac:dyDescent="0.25">
      <c r="B17"/>
      <c r="C17"/>
      <c r="D17"/>
      <c r="E17"/>
      <c r="H17"/>
    </row>
    <row r="18" spans="2:8" x14ac:dyDescent="0.25">
      <c r="B18"/>
      <c r="C18"/>
      <c r="D18"/>
      <c r="E18"/>
      <c r="H18"/>
    </row>
    <row r="19" spans="2:8" x14ac:dyDescent="0.25">
      <c r="B19"/>
      <c r="C19"/>
      <c r="D19"/>
      <c r="E19"/>
      <c r="H19"/>
    </row>
    <row r="20" spans="2:8" x14ac:dyDescent="0.25">
      <c r="B20"/>
      <c r="C20"/>
      <c r="D20"/>
      <c r="E20"/>
      <c r="H20"/>
    </row>
    <row r="21" spans="2:8" x14ac:dyDescent="0.25">
      <c r="B21"/>
      <c r="C21"/>
      <c r="D21"/>
      <c r="E21"/>
      <c r="H21"/>
    </row>
    <row r="22" spans="2:8" x14ac:dyDescent="0.25">
      <c r="B22"/>
      <c r="C22"/>
      <c r="D22"/>
      <c r="E22"/>
      <c r="H22"/>
    </row>
    <row r="23" spans="2:8" x14ac:dyDescent="0.25">
      <c r="B23"/>
      <c r="C23"/>
      <c r="D23"/>
      <c r="E23"/>
      <c r="H23"/>
    </row>
    <row r="24" spans="2:8" x14ac:dyDescent="0.25">
      <c r="B24"/>
      <c r="C24"/>
      <c r="D24"/>
      <c r="E24"/>
      <c r="H24"/>
    </row>
    <row r="25" spans="2:8" x14ac:dyDescent="0.25">
      <c r="B25"/>
      <c r="C25"/>
      <c r="D25"/>
      <c r="E25"/>
      <c r="H25"/>
    </row>
    <row r="26" spans="2:8" x14ac:dyDescent="0.25">
      <c r="B26"/>
      <c r="C26"/>
      <c r="D26"/>
      <c r="E26"/>
      <c r="H26"/>
    </row>
    <row r="27" spans="2:8" x14ac:dyDescent="0.25">
      <c r="B27"/>
      <c r="C27"/>
      <c r="D27"/>
      <c r="E27"/>
      <c r="H27"/>
    </row>
    <row r="28" spans="2:8" x14ac:dyDescent="0.25">
      <c r="B28"/>
      <c r="C28"/>
      <c r="D28"/>
      <c r="E28"/>
      <c r="H28"/>
    </row>
    <row r="29" spans="2:8" ht="15.75" thickBot="1" x14ac:dyDescent="0.3">
      <c r="B29"/>
      <c r="C29"/>
      <c r="D29"/>
      <c r="E29"/>
      <c r="H29"/>
    </row>
    <row r="30" spans="2:8" ht="16.5" thickTop="1" thickBot="1" x14ac:dyDescent="0.3">
      <c r="B30"/>
      <c r="C30"/>
      <c r="D30"/>
      <c r="E30"/>
      <c r="H30"/>
    </row>
    <row r="31" spans="2:8" ht="15.75" thickTop="1" x14ac:dyDescent="0.25">
      <c r="B31"/>
      <c r="C31"/>
      <c r="D31"/>
      <c r="E31"/>
    </row>
    <row r="32" spans="2:8" ht="16.5" thickTop="1" thickBot="1" x14ac:dyDescent="0.3">
      <c r="B32"/>
      <c r="C32"/>
      <c r="D32"/>
      <c r="E32"/>
    </row>
    <row r="33" spans="1:5" ht="15.75" thickTop="1" x14ac:dyDescent="0.25">
      <c r="B33"/>
      <c r="C33"/>
      <c r="D33"/>
      <c r="E33"/>
    </row>
    <row r="34" spans="1:5" x14ac:dyDescent="0.25">
      <c r="A34" s="19"/>
      <c r="B34"/>
      <c r="C34"/>
      <c r="D34"/>
      <c r="E34"/>
    </row>
    <row r="35" spans="1:5" x14ac:dyDescent="0.25">
      <c r="A35" s="19"/>
      <c r="B35"/>
      <c r="C35"/>
      <c r="D35"/>
      <c r="E35"/>
    </row>
    <row r="36" spans="1:5" x14ac:dyDescent="0.25">
      <c r="B36"/>
      <c r="C36"/>
      <c r="D36"/>
      <c r="E36"/>
    </row>
    <row r="37" spans="1:5" x14ac:dyDescent="0.25">
      <c r="B37"/>
      <c r="C37"/>
      <c r="D37"/>
      <c r="E37"/>
    </row>
    <row r="38" spans="1:5" x14ac:dyDescent="0.25">
      <c r="B38"/>
      <c r="C38"/>
      <c r="D38"/>
      <c r="E38"/>
    </row>
    <row r="39" spans="1:5" x14ac:dyDescent="0.25">
      <c r="B39"/>
      <c r="C39"/>
      <c r="D39"/>
      <c r="E39"/>
    </row>
    <row r="40" spans="1:5" x14ac:dyDescent="0.25">
      <c r="B40"/>
      <c r="C40"/>
      <c r="D40"/>
      <c r="E40"/>
    </row>
    <row r="41" spans="1:5" x14ac:dyDescent="0.25">
      <c r="B41"/>
      <c r="C41"/>
      <c r="D41"/>
      <c r="E41"/>
    </row>
    <row r="42" spans="1:5" x14ac:dyDescent="0.25">
      <c r="B42"/>
      <c r="C42"/>
      <c r="D42"/>
      <c r="E42"/>
    </row>
    <row r="43" spans="1:5" x14ac:dyDescent="0.25">
      <c r="B43"/>
      <c r="C43"/>
      <c r="D43"/>
      <c r="E43"/>
    </row>
    <row r="44" spans="1:5" x14ac:dyDescent="0.25">
      <c r="B44"/>
      <c r="C44"/>
      <c r="D44"/>
      <c r="E44"/>
    </row>
    <row r="45" spans="1:5" x14ac:dyDescent="0.25">
      <c r="B45"/>
      <c r="C45"/>
      <c r="D45"/>
      <c r="E45"/>
    </row>
    <row r="46" spans="1:5" x14ac:dyDescent="0.25">
      <c r="B46"/>
      <c r="C46"/>
      <c r="D46"/>
      <c r="E46"/>
    </row>
    <row r="47" spans="1:5" x14ac:dyDescent="0.25">
      <c r="B47"/>
      <c r="C47"/>
      <c r="D47"/>
      <c r="E47"/>
    </row>
    <row r="48" spans="1:5" x14ac:dyDescent="0.25">
      <c r="B48"/>
      <c r="C48"/>
      <c r="D48"/>
      <c r="E48"/>
    </row>
    <row r="49" spans="1:5" x14ac:dyDescent="0.25">
      <c r="B49"/>
      <c r="C49"/>
      <c r="D49"/>
      <c r="E49"/>
    </row>
    <row r="50" spans="1:5" x14ac:dyDescent="0.25">
      <c r="B50"/>
      <c r="C50"/>
      <c r="D50"/>
      <c r="E50"/>
    </row>
    <row r="51" spans="1:5" ht="15.75" thickBot="1" x14ac:dyDescent="0.3">
      <c r="B51"/>
      <c r="C51"/>
      <c r="D51"/>
      <c r="E51"/>
    </row>
    <row r="52" spans="1:5" ht="16.5" thickTop="1" thickBot="1" x14ac:dyDescent="0.3">
      <c r="B52"/>
      <c r="C52"/>
      <c r="D52"/>
      <c r="E52"/>
    </row>
    <row r="53" spans="1:5" ht="15.75" thickTop="1" x14ac:dyDescent="0.25"/>
    <row r="54" spans="1:5" x14ac:dyDescent="0.25">
      <c r="A54" s="19"/>
    </row>
    <row r="55" spans="1:5" x14ac:dyDescent="0.25">
      <c r="A55" s="19"/>
    </row>
  </sheetData>
  <sheetProtection algorithmName="SHA-512" hashValue="ZFaalW8ckVrTq3+c3zwGft9tgIU/aenJ1mrnm4QDyw0Q7NEbG4oaguyaDtKdv9z8YicP0W33Q4bQZcBZCrDh/Q==" saltValue="5lk9EXMZgzkrsfKGj52lMA==" spinCount="100000" sheet="1" objects="1" scenarios="1" selectLockedCells="1"/>
  <mergeCells count="1">
    <mergeCell ref="G1:G3"/>
  </mergeCells>
  <pageMargins left="0.511811024" right="0.511811024" top="0.78740157499999996" bottom="0.78740157499999996" header="0.31496062000000002" footer="0.31496062000000002"/>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64.140625" customWidth="1"/>
    <col min="2" max="2" width="15.85546875" style="41" customWidth="1"/>
    <col min="3" max="3" width="29.28515625" style="2" customWidth="1"/>
    <col min="4" max="4" width="20" style="14" customWidth="1"/>
    <col min="5" max="5" width="14.28515625" style="14" customWidth="1"/>
    <col min="6" max="6" width="13.28515625" customWidth="1"/>
    <col min="7" max="7" width="13.42578125" customWidth="1"/>
    <col min="8" max="8" width="12.5703125" style="21" bestFit="1" customWidth="1"/>
  </cols>
  <sheetData>
    <row r="1" spans="1:12" ht="21" customHeight="1" thickBot="1" x14ac:dyDescent="0.3">
      <c r="A1" s="9" t="s">
        <v>58</v>
      </c>
      <c r="B1" s="8"/>
      <c r="G1" s="75"/>
    </row>
    <row r="2" spans="1:12" ht="16.5" thickTop="1" thickBot="1" x14ac:dyDescent="0.3">
      <c r="A2" s="44" t="s">
        <v>3</v>
      </c>
      <c r="B2" s="45">
        <v>120100</v>
      </c>
      <c r="G2" s="75"/>
    </row>
    <row r="3" spans="1:12" ht="26.25" customHeight="1" thickTop="1" thickBot="1" x14ac:dyDescent="0.3">
      <c r="G3" s="76"/>
    </row>
    <row r="4" spans="1:12" s="1" customFormat="1" ht="31.5" thickTop="1" thickBot="1" x14ac:dyDescent="0.3">
      <c r="A4" s="6" t="s">
        <v>5</v>
      </c>
      <c r="B4" s="7" t="s">
        <v>8</v>
      </c>
      <c r="C4" s="7" t="s">
        <v>11</v>
      </c>
      <c r="D4" s="7" t="s">
        <v>12</v>
      </c>
      <c r="E4" s="16" t="s">
        <v>7</v>
      </c>
      <c r="F4" s="51" t="s">
        <v>14</v>
      </c>
      <c r="G4" s="5" t="s">
        <v>13</v>
      </c>
      <c r="H4" s="39" t="s">
        <v>17</v>
      </c>
    </row>
    <row r="5" spans="1:12" s="3" customFormat="1" ht="30.75" thickTop="1" x14ac:dyDescent="0.25">
      <c r="A5" s="42" t="s">
        <v>54</v>
      </c>
      <c r="B5" s="4" t="s">
        <v>56</v>
      </c>
      <c r="C5" s="4" t="s">
        <v>71</v>
      </c>
      <c r="D5" s="17">
        <v>42698</v>
      </c>
      <c r="E5" s="17">
        <v>42369</v>
      </c>
      <c r="F5" s="53">
        <v>1</v>
      </c>
      <c r="G5" s="15">
        <v>1</v>
      </c>
      <c r="H5" s="32">
        <v>417.69</v>
      </c>
      <c r="J5"/>
      <c r="L5"/>
    </row>
    <row r="6" spans="1:12" s="3" customFormat="1" ht="120" x14ac:dyDescent="0.25">
      <c r="A6" s="42" t="s">
        <v>60</v>
      </c>
      <c r="B6" s="4" t="s">
        <v>55</v>
      </c>
      <c r="C6" s="4" t="s">
        <v>73</v>
      </c>
      <c r="D6" s="4" t="s">
        <v>69</v>
      </c>
      <c r="E6" s="17">
        <v>42369</v>
      </c>
      <c r="F6" s="54">
        <v>1</v>
      </c>
      <c r="G6" s="18">
        <v>1</v>
      </c>
      <c r="H6" s="33">
        <v>490</v>
      </c>
      <c r="K6"/>
    </row>
    <row r="7" spans="1:12" s="3" customFormat="1" ht="60.75" thickBot="1" x14ac:dyDescent="0.3">
      <c r="A7" s="42" t="s">
        <v>61</v>
      </c>
      <c r="B7" s="4" t="s">
        <v>57</v>
      </c>
      <c r="C7" s="4" t="s">
        <v>71</v>
      </c>
      <c r="D7" s="17">
        <v>42698</v>
      </c>
      <c r="E7" s="17">
        <v>42369</v>
      </c>
      <c r="F7" s="54">
        <v>1</v>
      </c>
      <c r="G7" s="18">
        <v>1</v>
      </c>
      <c r="H7" s="33">
        <v>93.63</v>
      </c>
    </row>
    <row r="8" spans="1:12" s="11" customFormat="1" ht="16.5" thickTop="1" thickBot="1" x14ac:dyDescent="0.3">
      <c r="A8" s="43" t="s">
        <v>10</v>
      </c>
      <c r="B8" s="36"/>
      <c r="C8" s="36"/>
      <c r="D8" s="36"/>
      <c r="E8" s="37"/>
      <c r="F8" s="55">
        <v>3</v>
      </c>
      <c r="G8" s="35">
        <v>3</v>
      </c>
      <c r="H8" s="38">
        <v>1001.32</v>
      </c>
    </row>
    <row r="9" spans="1:12" s="11" customFormat="1" ht="15.75" thickTop="1" x14ac:dyDescent="0.25">
      <c r="A9"/>
      <c r="B9"/>
      <c r="C9"/>
      <c r="D9"/>
      <c r="E9"/>
      <c r="F9"/>
      <c r="G9"/>
      <c r="H9"/>
    </row>
    <row r="10" spans="1:12" x14ac:dyDescent="0.25">
      <c r="B10"/>
      <c r="C10"/>
      <c r="D10"/>
      <c r="E10"/>
    </row>
    <row r="11" spans="1:12" ht="26.25" customHeight="1" x14ac:dyDescent="0.25">
      <c r="A11" s="77" t="s">
        <v>52</v>
      </c>
      <c r="B11" s="77"/>
      <c r="C11"/>
      <c r="D11"/>
      <c r="E11"/>
    </row>
    <row r="12" spans="1:12" x14ac:dyDescent="0.25">
      <c r="B12"/>
      <c r="C12"/>
      <c r="D12"/>
      <c r="E12"/>
    </row>
    <row r="13" spans="1:12" x14ac:dyDescent="0.25">
      <c r="B13"/>
      <c r="C13"/>
      <c r="D13"/>
      <c r="E13"/>
    </row>
    <row r="14" spans="1:12" x14ac:dyDescent="0.25">
      <c r="B14"/>
      <c r="C14"/>
      <c r="D14"/>
      <c r="E14"/>
    </row>
    <row r="15" spans="1:12" x14ac:dyDescent="0.25">
      <c r="B15"/>
      <c r="C15"/>
      <c r="D15"/>
      <c r="E15"/>
    </row>
    <row r="16" spans="1:12" x14ac:dyDescent="0.25">
      <c r="B16"/>
      <c r="C16"/>
      <c r="D16"/>
      <c r="E16"/>
    </row>
    <row r="17" spans="1:5" x14ac:dyDescent="0.25">
      <c r="B17"/>
      <c r="C17"/>
      <c r="D17"/>
      <c r="E17"/>
    </row>
    <row r="18" spans="1:5" x14ac:dyDescent="0.25">
      <c r="B18"/>
      <c r="C18"/>
      <c r="D18"/>
      <c r="E18"/>
    </row>
    <row r="19" spans="1:5" x14ac:dyDescent="0.25">
      <c r="B19"/>
      <c r="C19"/>
      <c r="D19"/>
      <c r="E19"/>
    </row>
    <row r="20" spans="1:5" x14ac:dyDescent="0.25">
      <c r="B20"/>
      <c r="C20"/>
      <c r="D20"/>
      <c r="E20"/>
    </row>
    <row r="21" spans="1:5" x14ac:dyDescent="0.25">
      <c r="B21"/>
      <c r="C21"/>
      <c r="D21"/>
      <c r="E21"/>
    </row>
    <row r="22" spans="1:5" x14ac:dyDescent="0.25">
      <c r="B22"/>
      <c r="C22"/>
      <c r="D22"/>
      <c r="E22"/>
    </row>
    <row r="23" spans="1:5" x14ac:dyDescent="0.25">
      <c r="B23"/>
      <c r="C23"/>
      <c r="D23"/>
      <c r="E23"/>
    </row>
    <row r="24" spans="1:5" x14ac:dyDescent="0.25">
      <c r="B24"/>
      <c r="C24"/>
      <c r="D24"/>
      <c r="E24"/>
    </row>
    <row r="25" spans="1:5" x14ac:dyDescent="0.25">
      <c r="B25"/>
      <c r="C25"/>
      <c r="D25"/>
      <c r="E25"/>
    </row>
    <row r="26" spans="1:5" x14ac:dyDescent="0.25">
      <c r="B26"/>
      <c r="C26"/>
      <c r="D26"/>
      <c r="E26"/>
    </row>
    <row r="27" spans="1:5" x14ac:dyDescent="0.25">
      <c r="B27"/>
      <c r="C27"/>
      <c r="D27"/>
      <c r="E27"/>
    </row>
    <row r="28" spans="1:5" x14ac:dyDescent="0.25">
      <c r="B28"/>
      <c r="C28"/>
      <c r="D28"/>
      <c r="E28"/>
    </row>
    <row r="29" spans="1:5" x14ac:dyDescent="0.25">
      <c r="B29"/>
      <c r="C29"/>
      <c r="D29"/>
      <c r="E29"/>
    </row>
    <row r="30" spans="1:5" x14ac:dyDescent="0.25">
      <c r="B30"/>
      <c r="C30"/>
      <c r="D30"/>
      <c r="E30"/>
    </row>
    <row r="31" spans="1:5" x14ac:dyDescent="0.25">
      <c r="B31"/>
      <c r="C31"/>
      <c r="D31"/>
      <c r="E31"/>
    </row>
    <row r="32" spans="1:5" x14ac:dyDescent="0.25">
      <c r="A32" s="19"/>
      <c r="B32"/>
      <c r="C32"/>
      <c r="D32"/>
      <c r="E32"/>
    </row>
    <row r="33" spans="1:5" x14ac:dyDescent="0.25">
      <c r="A33" s="19"/>
      <c r="B33"/>
      <c r="C33"/>
      <c r="D33"/>
      <c r="E33"/>
    </row>
    <row r="34" spans="1:5" x14ac:dyDescent="0.25">
      <c r="B34"/>
      <c r="C34"/>
      <c r="D34"/>
      <c r="E34"/>
    </row>
    <row r="35" spans="1:5" x14ac:dyDescent="0.25">
      <c r="B35"/>
      <c r="C35"/>
      <c r="D35"/>
      <c r="E35"/>
    </row>
    <row r="36" spans="1:5" x14ac:dyDescent="0.25">
      <c r="B36"/>
      <c r="C36"/>
      <c r="D36"/>
      <c r="E36"/>
    </row>
    <row r="37" spans="1:5" x14ac:dyDescent="0.25">
      <c r="B37"/>
      <c r="C37"/>
      <c r="D37"/>
      <c r="E37"/>
    </row>
    <row r="38" spans="1:5" x14ac:dyDescent="0.25">
      <c r="B38"/>
      <c r="C38"/>
      <c r="D38"/>
      <c r="E38"/>
    </row>
    <row r="39" spans="1:5" x14ac:dyDescent="0.25">
      <c r="B39"/>
      <c r="C39"/>
      <c r="D39"/>
      <c r="E39"/>
    </row>
    <row r="40" spans="1:5" x14ac:dyDescent="0.25">
      <c r="B40"/>
      <c r="C40"/>
      <c r="D40"/>
      <c r="E40"/>
    </row>
    <row r="41" spans="1:5" x14ac:dyDescent="0.25">
      <c r="B41"/>
      <c r="C41"/>
      <c r="D41"/>
      <c r="E41"/>
    </row>
    <row r="42" spans="1:5" x14ac:dyDescent="0.25">
      <c r="B42"/>
      <c r="C42"/>
      <c r="D42"/>
      <c r="E42"/>
    </row>
    <row r="43" spans="1:5" x14ac:dyDescent="0.25">
      <c r="B43"/>
      <c r="C43"/>
      <c r="D43"/>
      <c r="E43"/>
    </row>
    <row r="44" spans="1:5" x14ac:dyDescent="0.25">
      <c r="B44"/>
      <c r="C44"/>
      <c r="D44"/>
      <c r="E44"/>
    </row>
    <row r="45" spans="1:5" x14ac:dyDescent="0.25">
      <c r="B45"/>
      <c r="C45"/>
      <c r="D45"/>
      <c r="E45"/>
    </row>
    <row r="46" spans="1:5" x14ac:dyDescent="0.25">
      <c r="B46"/>
      <c r="C46"/>
      <c r="D46"/>
      <c r="E46"/>
    </row>
    <row r="47" spans="1:5" x14ac:dyDescent="0.25">
      <c r="B47"/>
      <c r="C47"/>
      <c r="D47"/>
      <c r="E47"/>
    </row>
    <row r="48" spans="1:5" x14ac:dyDescent="0.25">
      <c r="B48"/>
      <c r="C48"/>
      <c r="D48"/>
      <c r="E48"/>
    </row>
    <row r="49" spans="1:5" x14ac:dyDescent="0.25">
      <c r="B49"/>
      <c r="C49"/>
      <c r="D49"/>
      <c r="E49"/>
    </row>
    <row r="50" spans="1:5" x14ac:dyDescent="0.25">
      <c r="B50"/>
      <c r="C50"/>
      <c r="D50"/>
      <c r="E50"/>
    </row>
    <row r="52" spans="1:5" x14ac:dyDescent="0.25">
      <c r="A52" s="19"/>
    </row>
    <row r="53" spans="1:5" x14ac:dyDescent="0.25">
      <c r="A53" s="19"/>
    </row>
  </sheetData>
  <sheetProtection algorithmName="SHA-512" hashValue="tp4mw37uBl5Ih9PBTlGJCcnyiqeHlUWGXaBhCIz/yVh2Xo57obtaYQS+4vT3AYPDjTWmlcJlthFoX87HwdUqqg==" saltValue="APQ1/hC4iJKr83hRu2MlNQ==" spinCount="100000" sheet="1" objects="1" scenarios="1" selectLockedCells="1"/>
  <mergeCells count="2">
    <mergeCell ref="G1:G3"/>
    <mergeCell ref="A11:B11"/>
  </mergeCells>
  <pageMargins left="0.511811024" right="0.511811024" top="0.78740157499999996" bottom="0.78740157499999996" header="0.31496062000000002" footer="0.31496062000000002"/>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54" customWidth="1"/>
    <col min="2" max="2" width="15.7109375" style="31" customWidth="1"/>
    <col min="3" max="3" width="29.28515625" style="2" customWidth="1"/>
    <col min="4" max="4" width="20" style="14" customWidth="1"/>
    <col min="5" max="5" width="14.28515625" style="14" customWidth="1"/>
    <col min="6" max="6" width="12.28515625" customWidth="1"/>
    <col min="7" max="7" width="13" customWidth="1"/>
    <col min="8" max="8" width="12.5703125" style="21" bestFit="1" customWidth="1"/>
  </cols>
  <sheetData>
    <row r="1" spans="1:12" ht="21" customHeight="1" thickBot="1" x14ac:dyDescent="0.3">
      <c r="A1" s="9" t="s">
        <v>46</v>
      </c>
      <c r="B1" s="8"/>
      <c r="G1" s="75"/>
    </row>
    <row r="2" spans="1:12" ht="16.5" thickTop="1" thickBot="1" x14ac:dyDescent="0.3">
      <c r="A2" s="44" t="s">
        <v>3</v>
      </c>
      <c r="B2" s="45">
        <v>120200</v>
      </c>
      <c r="G2" s="75"/>
    </row>
    <row r="3" spans="1:12" ht="26.25" customHeight="1" thickTop="1" thickBot="1" x14ac:dyDescent="0.3">
      <c r="G3" s="76"/>
    </row>
    <row r="4" spans="1:12" s="1" customFormat="1" ht="31.5" thickTop="1" thickBot="1" x14ac:dyDescent="0.3">
      <c r="A4" s="6" t="s">
        <v>5</v>
      </c>
      <c r="B4" s="7" t="s">
        <v>8</v>
      </c>
      <c r="C4" s="7" t="s">
        <v>11</v>
      </c>
      <c r="D4" s="7" t="s">
        <v>12</v>
      </c>
      <c r="E4" s="16" t="s">
        <v>7</v>
      </c>
      <c r="F4" s="51" t="s">
        <v>14</v>
      </c>
      <c r="G4" s="5" t="s">
        <v>13</v>
      </c>
      <c r="H4" s="39" t="s">
        <v>17</v>
      </c>
    </row>
    <row r="5" spans="1:12" s="3" customFormat="1" ht="46.5" thickTop="1" thickBot="1" x14ac:dyDescent="0.3">
      <c r="A5" s="42" t="s">
        <v>45</v>
      </c>
      <c r="B5" s="4" t="s">
        <v>30</v>
      </c>
      <c r="C5" s="4" t="s">
        <v>74</v>
      </c>
      <c r="D5" s="4" t="s">
        <v>69</v>
      </c>
      <c r="E5" s="17">
        <v>42338</v>
      </c>
      <c r="F5" s="53">
        <v>2</v>
      </c>
      <c r="G5" s="15">
        <v>2</v>
      </c>
      <c r="H5" s="32">
        <v>930</v>
      </c>
      <c r="J5"/>
      <c r="L5"/>
    </row>
    <row r="6" spans="1:12" s="3" customFormat="1" ht="16.5" thickTop="1" thickBot="1" x14ac:dyDescent="0.3">
      <c r="A6" s="43" t="s">
        <v>10</v>
      </c>
      <c r="B6" s="36"/>
      <c r="C6" s="36"/>
      <c r="D6" s="36"/>
      <c r="E6" s="37"/>
      <c r="F6" s="52">
        <v>2</v>
      </c>
      <c r="G6" s="20">
        <v>2</v>
      </c>
      <c r="H6" s="40">
        <v>930</v>
      </c>
      <c r="K6"/>
    </row>
    <row r="7" spans="1:12" s="3" customFormat="1" ht="15.75" thickTop="1" x14ac:dyDescent="0.25">
      <c r="A7"/>
      <c r="B7"/>
      <c r="C7"/>
      <c r="D7"/>
      <c r="E7"/>
      <c r="F7"/>
      <c r="G7"/>
      <c r="H7" s="21"/>
    </row>
    <row r="8" spans="1:12" s="11" customFormat="1" ht="30" customHeight="1" thickTop="1" x14ac:dyDescent="0.25">
      <c r="A8" s="77" t="s">
        <v>52</v>
      </c>
      <c r="B8" s="77"/>
      <c r="C8"/>
      <c r="D8"/>
      <c r="E8"/>
      <c r="F8"/>
      <c r="G8"/>
      <c r="H8" s="21"/>
    </row>
    <row r="9" spans="1:12" s="11" customFormat="1" x14ac:dyDescent="0.25">
      <c r="A9"/>
      <c r="B9"/>
      <c r="C9"/>
      <c r="D9"/>
      <c r="E9"/>
      <c r="F9"/>
      <c r="G9"/>
      <c r="H9" s="21"/>
    </row>
    <row r="10" spans="1:12" s="12" customFormat="1" x14ac:dyDescent="0.25">
      <c r="A10"/>
      <c r="B10"/>
      <c r="C10"/>
      <c r="D10"/>
      <c r="E10"/>
      <c r="F10"/>
      <c r="G10"/>
      <c r="H10" s="21"/>
    </row>
    <row r="11" spans="1:12" x14ac:dyDescent="0.25">
      <c r="B11"/>
      <c r="C11"/>
      <c r="D11"/>
      <c r="E11"/>
    </row>
    <row r="12" spans="1:12" x14ac:dyDescent="0.25">
      <c r="B12"/>
      <c r="C12"/>
      <c r="D12"/>
      <c r="E12"/>
    </row>
    <row r="13" spans="1:12" x14ac:dyDescent="0.25">
      <c r="B13"/>
      <c r="C13"/>
      <c r="D13"/>
      <c r="E13"/>
    </row>
    <row r="14" spans="1:12" x14ac:dyDescent="0.25">
      <c r="B14"/>
      <c r="C14"/>
      <c r="D14"/>
      <c r="E14"/>
    </row>
    <row r="15" spans="1:12" x14ac:dyDescent="0.25">
      <c r="B15"/>
      <c r="C15"/>
      <c r="D15"/>
      <c r="E15"/>
    </row>
    <row r="16" spans="1:12"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1:5" x14ac:dyDescent="0.25">
      <c r="B33"/>
      <c r="C33"/>
      <c r="D33"/>
      <c r="E33"/>
    </row>
    <row r="34" spans="1:5" x14ac:dyDescent="0.25">
      <c r="A34" s="19"/>
      <c r="B34"/>
      <c r="C34"/>
      <c r="D34"/>
      <c r="E34"/>
    </row>
    <row r="35" spans="1:5" x14ac:dyDescent="0.25">
      <c r="A35" s="19"/>
      <c r="B35"/>
      <c r="C35"/>
      <c r="D35"/>
      <c r="E35"/>
    </row>
    <row r="36" spans="1:5" x14ac:dyDescent="0.25">
      <c r="B36"/>
      <c r="C36"/>
      <c r="D36"/>
      <c r="E36"/>
    </row>
    <row r="37" spans="1:5" x14ac:dyDescent="0.25">
      <c r="B37"/>
      <c r="C37"/>
      <c r="D37"/>
      <c r="E37"/>
    </row>
    <row r="38" spans="1:5" x14ac:dyDescent="0.25">
      <c r="B38"/>
      <c r="C38"/>
      <c r="D38"/>
      <c r="E38"/>
    </row>
    <row r="39" spans="1:5" x14ac:dyDescent="0.25">
      <c r="B39"/>
      <c r="C39"/>
      <c r="D39"/>
      <c r="E39"/>
    </row>
    <row r="40" spans="1:5" x14ac:dyDescent="0.25">
      <c r="B40"/>
      <c r="C40"/>
      <c r="D40"/>
      <c r="E40"/>
    </row>
    <row r="41" spans="1:5" x14ac:dyDescent="0.25">
      <c r="B41"/>
      <c r="C41"/>
      <c r="D41"/>
      <c r="E41"/>
    </row>
    <row r="42" spans="1:5" x14ac:dyDescent="0.25">
      <c r="B42"/>
      <c r="C42"/>
      <c r="D42"/>
      <c r="E42"/>
    </row>
    <row r="43" spans="1:5" x14ac:dyDescent="0.25">
      <c r="B43"/>
      <c r="C43"/>
      <c r="D43"/>
      <c r="E43"/>
    </row>
    <row r="44" spans="1:5" x14ac:dyDescent="0.25">
      <c r="B44"/>
      <c r="C44"/>
      <c r="D44"/>
      <c r="E44"/>
    </row>
    <row r="45" spans="1:5" x14ac:dyDescent="0.25">
      <c r="B45"/>
      <c r="C45"/>
      <c r="D45"/>
      <c r="E45"/>
    </row>
    <row r="46" spans="1:5" x14ac:dyDescent="0.25">
      <c r="B46"/>
      <c r="C46"/>
      <c r="D46"/>
      <c r="E46"/>
    </row>
    <row r="47" spans="1:5" x14ac:dyDescent="0.25">
      <c r="B47"/>
      <c r="C47"/>
      <c r="D47"/>
      <c r="E47"/>
    </row>
    <row r="48" spans="1:5" x14ac:dyDescent="0.25">
      <c r="B48"/>
      <c r="C48"/>
      <c r="D48"/>
      <c r="E48"/>
    </row>
    <row r="49" spans="1:5" x14ac:dyDescent="0.25">
      <c r="B49"/>
      <c r="C49"/>
      <c r="D49"/>
      <c r="E49"/>
    </row>
    <row r="50" spans="1:5" x14ac:dyDescent="0.25">
      <c r="B50"/>
      <c r="C50"/>
      <c r="D50"/>
      <c r="E50"/>
    </row>
    <row r="51" spans="1:5" x14ac:dyDescent="0.25">
      <c r="B51"/>
      <c r="C51"/>
      <c r="D51"/>
      <c r="E51"/>
    </row>
    <row r="52" spans="1:5" x14ac:dyDescent="0.25">
      <c r="B52"/>
      <c r="C52"/>
      <c r="D52"/>
      <c r="E52"/>
    </row>
    <row r="54" spans="1:5" x14ac:dyDescent="0.25">
      <c r="A54" s="19"/>
    </row>
    <row r="55" spans="1:5" x14ac:dyDescent="0.25">
      <c r="A55" s="19"/>
    </row>
  </sheetData>
  <sheetProtection algorithmName="SHA-512" hashValue="24gKN2YWf8j6lt37j1uHlR4oa9jfD8TPh5HFGij2vAP68EwO2DJOBTQqvz7i/oZFQb7/WGpsvvSdAACSWfidHw==" saltValue="/PDwhdNsnTtzU+uj0z1xmA==" spinCount="100000" sheet="1" objects="1" scenarios="1" selectLockedCells="1"/>
  <mergeCells count="2">
    <mergeCell ref="G1:G3"/>
    <mergeCell ref="A8:B8"/>
  </mergeCells>
  <pageMargins left="0.511811024" right="0.511811024" top="0.78740157499999996" bottom="0.78740157499999996" header="0.31496062000000002" footer="0.31496062000000002"/>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55.5703125" customWidth="1"/>
    <col min="2" max="2" width="15.85546875" style="31" customWidth="1"/>
    <col min="3" max="3" width="26.5703125" style="2" customWidth="1"/>
    <col min="4" max="4" width="20.140625" style="14" customWidth="1"/>
    <col min="5" max="5" width="15.85546875" style="14" customWidth="1"/>
    <col min="6" max="7" width="14.42578125" customWidth="1"/>
    <col min="8" max="8" width="12.5703125" style="21" bestFit="1" customWidth="1"/>
  </cols>
  <sheetData>
    <row r="1" spans="1:12" ht="21" customHeight="1" thickBot="1" x14ac:dyDescent="0.3">
      <c r="A1" s="9" t="s">
        <v>51</v>
      </c>
      <c r="B1" s="8"/>
      <c r="G1" s="75"/>
    </row>
    <row r="2" spans="1:12" ht="16.5" thickTop="1" thickBot="1" x14ac:dyDescent="0.3">
      <c r="A2" s="44" t="s">
        <v>3</v>
      </c>
      <c r="B2" s="45">
        <v>140129</v>
      </c>
      <c r="G2" s="75"/>
    </row>
    <row r="3" spans="1:12" ht="26.25" customHeight="1" thickTop="1" thickBot="1" x14ac:dyDescent="0.3">
      <c r="G3" s="76"/>
    </row>
    <row r="4" spans="1:12" s="1" customFormat="1" ht="31.5" thickTop="1" thickBot="1" x14ac:dyDescent="0.3">
      <c r="A4" s="6" t="s">
        <v>5</v>
      </c>
      <c r="B4" s="7" t="s">
        <v>8</v>
      </c>
      <c r="C4" s="7" t="s">
        <v>11</v>
      </c>
      <c r="D4" s="7" t="s">
        <v>12</v>
      </c>
      <c r="E4" s="16" t="s">
        <v>7</v>
      </c>
      <c r="F4" s="51" t="s">
        <v>14</v>
      </c>
      <c r="G4" s="5" t="s">
        <v>13</v>
      </c>
      <c r="H4" s="39" t="s">
        <v>17</v>
      </c>
    </row>
    <row r="5" spans="1:12" s="3" customFormat="1" ht="30.75" thickTop="1" x14ac:dyDescent="0.25">
      <c r="A5" s="42" t="s">
        <v>49</v>
      </c>
      <c r="B5" s="4" t="s">
        <v>28</v>
      </c>
      <c r="C5" s="4" t="s">
        <v>71</v>
      </c>
      <c r="D5" s="17">
        <v>42425</v>
      </c>
      <c r="E5" s="34">
        <v>42338</v>
      </c>
      <c r="F5" s="53">
        <v>4</v>
      </c>
      <c r="G5" s="15">
        <v>4</v>
      </c>
      <c r="H5" s="32">
        <v>2738</v>
      </c>
      <c r="J5"/>
      <c r="L5"/>
    </row>
    <row r="6" spans="1:12" s="3" customFormat="1" ht="45" x14ac:dyDescent="0.25">
      <c r="A6" s="42" t="s">
        <v>45</v>
      </c>
      <c r="B6" s="4" t="s">
        <v>30</v>
      </c>
      <c r="C6" s="4" t="s">
        <v>74</v>
      </c>
      <c r="D6" s="4" t="s">
        <v>69</v>
      </c>
      <c r="E6" s="17">
        <v>42338</v>
      </c>
      <c r="F6" s="54">
        <v>5</v>
      </c>
      <c r="G6" s="18">
        <v>5</v>
      </c>
      <c r="H6" s="33">
        <v>2325</v>
      </c>
      <c r="K6"/>
    </row>
    <row r="7" spans="1:12" s="3" customFormat="1" ht="105" x14ac:dyDescent="0.25">
      <c r="A7" s="42" t="s">
        <v>42</v>
      </c>
      <c r="B7" s="4" t="s">
        <v>35</v>
      </c>
      <c r="C7" s="4" t="s">
        <v>71</v>
      </c>
      <c r="D7" s="17">
        <v>42452</v>
      </c>
      <c r="E7" s="34">
        <v>42338</v>
      </c>
      <c r="F7" s="54">
        <v>2</v>
      </c>
      <c r="G7" s="18">
        <v>2</v>
      </c>
      <c r="H7" s="33">
        <v>2037.32</v>
      </c>
    </row>
    <row r="8" spans="1:12" s="11" customFormat="1" ht="210" x14ac:dyDescent="0.25">
      <c r="A8" s="42" t="s">
        <v>50</v>
      </c>
      <c r="B8" s="4" t="s">
        <v>40</v>
      </c>
      <c r="C8" s="4" t="s">
        <v>71</v>
      </c>
      <c r="D8" s="17">
        <v>42445</v>
      </c>
      <c r="E8" s="34">
        <v>42338</v>
      </c>
      <c r="F8" s="54">
        <v>1</v>
      </c>
      <c r="G8" s="18">
        <v>1</v>
      </c>
      <c r="H8" s="33">
        <v>463.99</v>
      </c>
    </row>
    <row r="9" spans="1:12" s="11" customFormat="1" ht="120" x14ac:dyDescent="0.25">
      <c r="A9" s="42" t="s">
        <v>63</v>
      </c>
      <c r="B9" s="4" t="s">
        <v>26</v>
      </c>
      <c r="C9" s="4" t="s">
        <v>71</v>
      </c>
      <c r="D9" s="17">
        <v>42360</v>
      </c>
      <c r="E9" s="34">
        <v>42338</v>
      </c>
      <c r="F9" s="54">
        <v>3</v>
      </c>
      <c r="G9" s="18">
        <v>3</v>
      </c>
      <c r="H9" s="33">
        <v>7044</v>
      </c>
    </row>
    <row r="10" spans="1:12" s="12" customFormat="1" ht="90" x14ac:dyDescent="0.25">
      <c r="A10" s="42" t="s">
        <v>66</v>
      </c>
      <c r="B10" s="4" t="s">
        <v>27</v>
      </c>
      <c r="C10" s="4" t="s">
        <v>71</v>
      </c>
      <c r="D10" s="17">
        <v>42445</v>
      </c>
      <c r="E10" s="34">
        <v>42338</v>
      </c>
      <c r="F10" s="54">
        <v>4</v>
      </c>
      <c r="G10" s="18">
        <v>2</v>
      </c>
      <c r="H10" s="33">
        <v>913.2</v>
      </c>
    </row>
    <row r="11" spans="1:12" ht="75" x14ac:dyDescent="0.25">
      <c r="A11" s="42" t="s">
        <v>65</v>
      </c>
      <c r="B11" s="4" t="s">
        <v>33</v>
      </c>
      <c r="C11" s="4" t="s">
        <v>71</v>
      </c>
      <c r="D11" s="17">
        <v>42382</v>
      </c>
      <c r="E11" s="34">
        <v>42338</v>
      </c>
      <c r="F11" s="54">
        <v>3</v>
      </c>
      <c r="G11" s="18">
        <v>3</v>
      </c>
      <c r="H11" s="33">
        <v>10050</v>
      </c>
    </row>
    <row r="12" spans="1:12" ht="75.75" thickBot="1" x14ac:dyDescent="0.3">
      <c r="A12" s="42" t="s">
        <v>62</v>
      </c>
      <c r="B12" s="4" t="s">
        <v>34</v>
      </c>
      <c r="C12" s="4" t="s">
        <v>72</v>
      </c>
      <c r="D12" s="4" t="s">
        <v>69</v>
      </c>
      <c r="E12" s="17">
        <v>42338</v>
      </c>
      <c r="F12" s="54">
        <v>2</v>
      </c>
      <c r="G12" s="18">
        <v>2</v>
      </c>
      <c r="H12" s="33">
        <v>1370.7</v>
      </c>
    </row>
    <row r="13" spans="1:12" ht="16.5" thickTop="1" thickBot="1" x14ac:dyDescent="0.3">
      <c r="A13" s="43" t="s">
        <v>10</v>
      </c>
      <c r="B13" s="36"/>
      <c r="C13" s="36"/>
      <c r="D13" s="36"/>
      <c r="E13" s="37"/>
      <c r="F13" s="55">
        <v>24</v>
      </c>
      <c r="G13" s="35">
        <v>22</v>
      </c>
      <c r="H13" s="38">
        <v>26942.210000000003</v>
      </c>
    </row>
    <row r="14" spans="1:12" ht="15.75" thickTop="1" x14ac:dyDescent="0.25">
      <c r="B14"/>
      <c r="C14"/>
      <c r="D14"/>
      <c r="E14"/>
    </row>
    <row r="15" spans="1:12" ht="21.75" customHeight="1" x14ac:dyDescent="0.25">
      <c r="A15" s="77" t="s">
        <v>52</v>
      </c>
      <c r="B15" s="77"/>
      <c r="C15"/>
      <c r="D15"/>
      <c r="E15"/>
    </row>
    <row r="16" spans="1:12"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1:5" x14ac:dyDescent="0.25">
      <c r="B33"/>
      <c r="C33"/>
      <c r="D33"/>
      <c r="E33"/>
    </row>
    <row r="34" spans="1:5" x14ac:dyDescent="0.25">
      <c r="A34" s="19"/>
      <c r="B34"/>
      <c r="C34"/>
      <c r="D34"/>
      <c r="E34"/>
    </row>
    <row r="35" spans="1:5" x14ac:dyDescent="0.25">
      <c r="A35" s="19"/>
      <c r="B35"/>
      <c r="C35"/>
      <c r="D35"/>
      <c r="E35"/>
    </row>
    <row r="36" spans="1:5" x14ac:dyDescent="0.25">
      <c r="B36"/>
      <c r="C36"/>
      <c r="D36"/>
      <c r="E36"/>
    </row>
    <row r="37" spans="1:5" x14ac:dyDescent="0.25">
      <c r="B37"/>
      <c r="C37"/>
      <c r="D37"/>
      <c r="E37"/>
    </row>
    <row r="38" spans="1:5" x14ac:dyDescent="0.25">
      <c r="B38"/>
      <c r="C38"/>
      <c r="D38"/>
      <c r="E38"/>
    </row>
    <row r="39" spans="1:5" x14ac:dyDescent="0.25">
      <c r="B39"/>
      <c r="C39"/>
      <c r="D39"/>
      <c r="E39"/>
    </row>
    <row r="40" spans="1:5" x14ac:dyDescent="0.25">
      <c r="B40"/>
      <c r="C40"/>
      <c r="D40"/>
      <c r="E40"/>
    </row>
    <row r="41" spans="1:5" x14ac:dyDescent="0.25">
      <c r="B41"/>
      <c r="C41"/>
      <c r="D41"/>
      <c r="E41"/>
    </row>
    <row r="42" spans="1:5" x14ac:dyDescent="0.25">
      <c r="B42"/>
      <c r="C42"/>
      <c r="D42"/>
      <c r="E42"/>
    </row>
    <row r="43" spans="1:5" x14ac:dyDescent="0.25">
      <c r="B43"/>
      <c r="C43"/>
      <c r="D43"/>
      <c r="E43"/>
    </row>
    <row r="44" spans="1:5" x14ac:dyDescent="0.25">
      <c r="B44"/>
      <c r="C44"/>
      <c r="D44"/>
      <c r="E44"/>
    </row>
    <row r="45" spans="1:5" x14ac:dyDescent="0.25">
      <c r="B45"/>
      <c r="C45"/>
      <c r="D45"/>
      <c r="E45"/>
    </row>
    <row r="46" spans="1:5" x14ac:dyDescent="0.25">
      <c r="B46"/>
      <c r="C46"/>
      <c r="D46"/>
      <c r="E46"/>
    </row>
    <row r="47" spans="1:5" x14ac:dyDescent="0.25">
      <c r="B47"/>
      <c r="C47"/>
      <c r="D47"/>
      <c r="E47"/>
    </row>
    <row r="48" spans="1:5" x14ac:dyDescent="0.25">
      <c r="B48"/>
      <c r="C48"/>
      <c r="D48"/>
      <c r="E48"/>
    </row>
    <row r="49" spans="1:5" x14ac:dyDescent="0.25">
      <c r="B49"/>
      <c r="C49"/>
      <c r="D49"/>
      <c r="E49"/>
    </row>
    <row r="50" spans="1:5" x14ac:dyDescent="0.25">
      <c r="B50"/>
      <c r="C50"/>
      <c r="D50"/>
      <c r="E50"/>
    </row>
    <row r="51" spans="1:5" x14ac:dyDescent="0.25">
      <c r="B51"/>
      <c r="C51"/>
      <c r="D51"/>
      <c r="E51"/>
    </row>
    <row r="52" spans="1:5" x14ac:dyDescent="0.25">
      <c r="B52"/>
      <c r="C52"/>
      <c r="D52"/>
      <c r="E52"/>
    </row>
    <row r="54" spans="1:5" x14ac:dyDescent="0.25">
      <c r="A54" s="19"/>
    </row>
    <row r="55" spans="1:5" x14ac:dyDescent="0.25">
      <c r="A55" s="19"/>
    </row>
  </sheetData>
  <sheetProtection algorithmName="SHA-512" hashValue="rA+oOuSHgG0Dz5aMxlrUoTNAS63Zgf+i2WgP2RoHf1knbN41XAp/VzQ+VsDFR6QGDxHpYZI3M1LGANNJLmvj2g==" saltValue="RrlKbo9Kw8Na0NebrZ/hCA==" spinCount="100000" sheet="1" objects="1" scenarios="1" selectLockedCells="1"/>
  <mergeCells count="2">
    <mergeCell ref="G1:G3"/>
    <mergeCell ref="A15:B15"/>
  </mergeCells>
  <pageMargins left="0.511811024" right="0.511811024" top="0.78740157499999996" bottom="0.78740157499999996" header="0.31496062000000002" footer="0.31496062000000002"/>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55"/>
  <sheetViews>
    <sheetView showGridLines="0" workbookViewId="0">
      <selection activeCell="B9" sqref="B9"/>
    </sheetView>
  </sheetViews>
  <sheetFormatPr defaultRowHeight="15" x14ac:dyDescent="0.25"/>
  <cols>
    <col min="1" max="1" width="55.5703125" customWidth="1"/>
    <col min="2" max="2" width="15.85546875" style="56" customWidth="1"/>
    <col min="3" max="3" width="26.5703125" style="2" customWidth="1"/>
    <col min="4" max="4" width="20.140625" style="14" customWidth="1"/>
    <col min="5" max="5" width="15.85546875" style="14" customWidth="1"/>
    <col min="6" max="7" width="14.42578125" customWidth="1"/>
    <col min="8" max="8" width="12.5703125" style="21" bestFit="1" customWidth="1"/>
  </cols>
  <sheetData>
    <row r="1" spans="1:12" ht="21" customHeight="1" thickBot="1" x14ac:dyDescent="0.3">
      <c r="A1" s="9" t="s">
        <v>75</v>
      </c>
      <c r="B1" s="8"/>
      <c r="G1" s="75"/>
    </row>
    <row r="2" spans="1:12" ht="16.5" thickTop="1" thickBot="1" x14ac:dyDescent="0.3">
      <c r="A2" s="44" t="s">
        <v>3</v>
      </c>
      <c r="B2" s="45">
        <v>150000</v>
      </c>
      <c r="G2" s="75"/>
    </row>
    <row r="3" spans="1:12" ht="26.25" customHeight="1" thickTop="1" thickBot="1" x14ac:dyDescent="0.3">
      <c r="G3" s="76"/>
    </row>
    <row r="4" spans="1:12" s="1" customFormat="1" ht="31.5" thickTop="1" thickBot="1" x14ac:dyDescent="0.3">
      <c r="A4" s="6" t="s">
        <v>5</v>
      </c>
      <c r="B4" s="7" t="s">
        <v>8</v>
      </c>
      <c r="C4" s="7" t="s">
        <v>11</v>
      </c>
      <c r="D4" s="7" t="s">
        <v>12</v>
      </c>
      <c r="E4" s="16" t="s">
        <v>7</v>
      </c>
      <c r="F4" s="51" t="s">
        <v>14</v>
      </c>
      <c r="G4" s="5" t="s">
        <v>13</v>
      </c>
      <c r="H4" s="39" t="s">
        <v>17</v>
      </c>
    </row>
    <row r="5" spans="1:12" s="3" customFormat="1" ht="241.5" thickTop="1" thickBot="1" x14ac:dyDescent="0.3">
      <c r="A5" s="42" t="s">
        <v>68</v>
      </c>
      <c r="B5" s="4" t="s">
        <v>70</v>
      </c>
      <c r="C5" s="4" t="s">
        <v>71</v>
      </c>
      <c r="D5" s="17">
        <v>42513</v>
      </c>
      <c r="E5" s="17">
        <v>42492</v>
      </c>
      <c r="F5" s="53">
        <v>1</v>
      </c>
      <c r="G5" s="15">
        <v>1</v>
      </c>
      <c r="H5" s="32">
        <v>1994</v>
      </c>
      <c r="J5"/>
      <c r="L5"/>
    </row>
    <row r="6" spans="1:12" s="3" customFormat="1" ht="16.5" thickTop="1" thickBot="1" x14ac:dyDescent="0.3">
      <c r="A6" s="43" t="s">
        <v>10</v>
      </c>
      <c r="B6" s="36"/>
      <c r="C6" s="36"/>
      <c r="D6" s="36"/>
      <c r="E6" s="37"/>
      <c r="F6" s="55">
        <v>1</v>
      </c>
      <c r="G6" s="35">
        <v>1</v>
      </c>
      <c r="H6" s="38">
        <v>1994</v>
      </c>
      <c r="K6"/>
    </row>
    <row r="7" spans="1:12" s="3" customFormat="1" ht="15.75" thickTop="1" x14ac:dyDescent="0.25">
      <c r="A7"/>
      <c r="B7"/>
      <c r="C7"/>
      <c r="D7"/>
      <c r="E7"/>
      <c r="F7"/>
      <c r="G7"/>
      <c r="H7"/>
    </row>
    <row r="8" spans="1:12" s="11" customFormat="1" x14ac:dyDescent="0.25">
      <c r="A8"/>
      <c r="B8"/>
      <c r="C8"/>
      <c r="D8"/>
      <c r="E8"/>
      <c r="F8"/>
      <c r="G8"/>
      <c r="H8"/>
    </row>
    <row r="9" spans="1:12" s="11" customFormat="1" x14ac:dyDescent="0.25">
      <c r="A9"/>
      <c r="B9"/>
      <c r="C9"/>
      <c r="D9"/>
      <c r="E9"/>
      <c r="F9"/>
      <c r="G9"/>
      <c r="H9"/>
    </row>
    <row r="10" spans="1:12" s="12" customFormat="1" x14ac:dyDescent="0.25">
      <c r="A10"/>
      <c r="B10"/>
      <c r="C10"/>
      <c r="D10"/>
      <c r="E10"/>
      <c r="F10"/>
      <c r="G10"/>
      <c r="H10"/>
    </row>
    <row r="11" spans="1:12" x14ac:dyDescent="0.25">
      <c r="B11"/>
      <c r="C11"/>
      <c r="D11"/>
      <c r="E11"/>
      <c r="H11"/>
    </row>
    <row r="12" spans="1:12" ht="15.75" thickBot="1" x14ac:dyDescent="0.3">
      <c r="B12"/>
      <c r="C12"/>
      <c r="D12"/>
      <c r="E12"/>
      <c r="H12"/>
    </row>
    <row r="13" spans="1:12" ht="16.5" thickTop="1" thickBot="1" x14ac:dyDescent="0.3">
      <c r="B13"/>
      <c r="C13"/>
      <c r="D13"/>
      <c r="E13"/>
      <c r="H13"/>
    </row>
    <row r="14" spans="1:12" ht="15.75" thickTop="1" x14ac:dyDescent="0.25">
      <c r="B14"/>
      <c r="C14"/>
      <c r="D14"/>
      <c r="E14"/>
    </row>
    <row r="15" spans="1:12" ht="21.75" customHeight="1" x14ac:dyDescent="0.25">
      <c r="A15" s="77" t="s">
        <v>52</v>
      </c>
      <c r="B15" s="77"/>
      <c r="C15"/>
      <c r="D15"/>
      <c r="E15"/>
    </row>
    <row r="16" spans="1:12"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1:5" x14ac:dyDescent="0.25">
      <c r="B33"/>
      <c r="C33"/>
      <c r="D33"/>
      <c r="E33"/>
    </row>
    <row r="34" spans="1:5" x14ac:dyDescent="0.25">
      <c r="A34" s="19"/>
      <c r="B34"/>
      <c r="C34"/>
      <c r="D34"/>
      <c r="E34"/>
    </row>
    <row r="35" spans="1:5" x14ac:dyDescent="0.25">
      <c r="A35" s="19"/>
      <c r="B35"/>
      <c r="C35"/>
      <c r="D35"/>
      <c r="E35"/>
    </row>
    <row r="36" spans="1:5" x14ac:dyDescent="0.25">
      <c r="B36"/>
      <c r="C36"/>
      <c r="D36"/>
      <c r="E36"/>
    </row>
    <row r="37" spans="1:5" x14ac:dyDescent="0.25">
      <c r="B37"/>
      <c r="C37"/>
      <c r="D37"/>
      <c r="E37"/>
    </row>
    <row r="38" spans="1:5" x14ac:dyDescent="0.25">
      <c r="B38"/>
      <c r="C38"/>
      <c r="D38"/>
      <c r="E38"/>
    </row>
    <row r="39" spans="1:5" x14ac:dyDescent="0.25">
      <c r="B39"/>
      <c r="C39"/>
      <c r="D39"/>
      <c r="E39"/>
    </row>
    <row r="40" spans="1:5" x14ac:dyDescent="0.25">
      <c r="B40"/>
      <c r="C40"/>
      <c r="D40"/>
      <c r="E40"/>
    </row>
    <row r="41" spans="1:5" x14ac:dyDescent="0.25">
      <c r="B41"/>
      <c r="C41"/>
      <c r="D41"/>
      <c r="E41"/>
    </row>
    <row r="42" spans="1:5" x14ac:dyDescent="0.25">
      <c r="B42"/>
      <c r="C42"/>
      <c r="D42"/>
      <c r="E42"/>
    </row>
    <row r="43" spans="1:5" x14ac:dyDescent="0.25">
      <c r="B43"/>
      <c r="C43"/>
      <c r="D43"/>
      <c r="E43"/>
    </row>
    <row r="44" spans="1:5" x14ac:dyDescent="0.25">
      <c r="B44"/>
      <c r="C44"/>
      <c r="D44"/>
      <c r="E44"/>
    </row>
    <row r="45" spans="1:5" x14ac:dyDescent="0.25">
      <c r="B45"/>
      <c r="C45"/>
      <c r="D45"/>
      <c r="E45"/>
    </row>
    <row r="46" spans="1:5" x14ac:dyDescent="0.25">
      <c r="B46"/>
      <c r="C46"/>
      <c r="D46"/>
      <c r="E46"/>
    </row>
    <row r="47" spans="1:5" x14ac:dyDescent="0.25">
      <c r="B47"/>
      <c r="C47"/>
      <c r="D47"/>
      <c r="E47"/>
    </row>
    <row r="48" spans="1:5" x14ac:dyDescent="0.25">
      <c r="B48"/>
      <c r="C48"/>
      <c r="D48"/>
      <c r="E48"/>
    </row>
    <row r="49" spans="1:5" x14ac:dyDescent="0.25">
      <c r="B49"/>
      <c r="C49"/>
      <c r="D49"/>
      <c r="E49"/>
    </row>
    <row r="50" spans="1:5" x14ac:dyDescent="0.25">
      <c r="B50"/>
      <c r="C50"/>
      <c r="D50"/>
      <c r="E50"/>
    </row>
    <row r="51" spans="1:5" x14ac:dyDescent="0.25">
      <c r="B51"/>
      <c r="C51"/>
      <c r="D51"/>
      <c r="E51"/>
    </row>
    <row r="52" spans="1:5" x14ac:dyDescent="0.25">
      <c r="B52"/>
      <c r="C52"/>
      <c r="D52"/>
      <c r="E52"/>
    </row>
    <row r="54" spans="1:5" x14ac:dyDescent="0.25">
      <c r="A54" s="19"/>
    </row>
    <row r="55" spans="1:5" x14ac:dyDescent="0.25">
      <c r="A55" s="19"/>
    </row>
  </sheetData>
  <sheetProtection algorithmName="SHA-512" hashValue="JyLChqUK8/9GV5SxYGdrAksKFHDNWEhiRif/Ea65oNKePB9flI5+z4rgnLyChG/tXzdCrqlX2UGHw8dnBbT/Gg==" saltValue="r5x45I+Jpe7cvfGhrzMxuQ==" spinCount="100000" sheet="1" objects="1" scenarios="1" selectLockedCells="1"/>
  <mergeCells count="2">
    <mergeCell ref="G1:G3"/>
    <mergeCell ref="A15:B15"/>
  </mergeCells>
  <pageMargins left="0.511811024" right="0.511811024" top="0.78740157499999996" bottom="0.78740157499999996" header="0.31496062000000002" footer="0.31496062000000002"/>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65" customWidth="1"/>
    <col min="2" max="2" width="16.42578125" style="31" customWidth="1"/>
    <col min="3" max="3" width="29.28515625" style="2" customWidth="1"/>
    <col min="4" max="4" width="19.85546875" style="14" customWidth="1"/>
    <col min="5" max="5" width="14.28515625" style="14" customWidth="1"/>
    <col min="6" max="6" width="12.28515625" customWidth="1"/>
    <col min="7" max="7" width="12.5703125" customWidth="1"/>
    <col min="8" max="8" width="12.5703125" style="21" bestFit="1" customWidth="1"/>
  </cols>
  <sheetData>
    <row r="1" spans="1:12" ht="21" customHeight="1" thickBot="1" x14ac:dyDescent="0.3">
      <c r="A1" s="9" t="s">
        <v>47</v>
      </c>
      <c r="B1" s="8"/>
      <c r="G1" s="75"/>
    </row>
    <row r="2" spans="1:12" ht="16.5" thickTop="1" thickBot="1" x14ac:dyDescent="0.3">
      <c r="A2" s="44" t="s">
        <v>3</v>
      </c>
      <c r="B2" s="45">
        <v>220000</v>
      </c>
      <c r="G2" s="75"/>
    </row>
    <row r="3" spans="1:12" ht="26.25" customHeight="1" thickTop="1" thickBot="1" x14ac:dyDescent="0.3">
      <c r="G3" s="76"/>
    </row>
    <row r="4" spans="1:12" s="1" customFormat="1" ht="31.5" thickTop="1" thickBot="1" x14ac:dyDescent="0.3">
      <c r="A4" s="6" t="s">
        <v>5</v>
      </c>
      <c r="B4" s="7" t="s">
        <v>8</v>
      </c>
      <c r="C4" s="7" t="s">
        <v>11</v>
      </c>
      <c r="D4" s="7" t="s">
        <v>12</v>
      </c>
      <c r="E4" s="16" t="s">
        <v>7</v>
      </c>
      <c r="F4" s="51" t="s">
        <v>14</v>
      </c>
      <c r="G4" s="5" t="s">
        <v>13</v>
      </c>
      <c r="H4" s="39" t="s">
        <v>17</v>
      </c>
    </row>
    <row r="5" spans="1:12" s="3" customFormat="1" ht="75.75" thickTop="1" x14ac:dyDescent="0.25">
      <c r="A5" s="42" t="s">
        <v>41</v>
      </c>
      <c r="B5" s="4" t="s">
        <v>33</v>
      </c>
      <c r="C5" s="4" t="s">
        <v>71</v>
      </c>
      <c r="D5" s="17">
        <v>42382</v>
      </c>
      <c r="E5" s="34">
        <v>42338</v>
      </c>
      <c r="F5" s="53">
        <v>2</v>
      </c>
      <c r="G5" s="15">
        <v>2</v>
      </c>
      <c r="H5" s="32">
        <v>4000</v>
      </c>
      <c r="J5"/>
      <c r="L5"/>
    </row>
    <row r="6" spans="1:12" s="3" customFormat="1" ht="45" x14ac:dyDescent="0.25">
      <c r="A6" s="42" t="s">
        <v>45</v>
      </c>
      <c r="B6" s="4" t="s">
        <v>30</v>
      </c>
      <c r="C6" s="4" t="s">
        <v>74</v>
      </c>
      <c r="D6" s="4" t="s">
        <v>69</v>
      </c>
      <c r="E6" s="17">
        <v>42338</v>
      </c>
      <c r="F6" s="54">
        <v>3</v>
      </c>
      <c r="G6" s="18">
        <v>3</v>
      </c>
      <c r="H6" s="33">
        <v>1395</v>
      </c>
      <c r="K6"/>
    </row>
    <row r="7" spans="1:12" s="3" customFormat="1" ht="60" x14ac:dyDescent="0.25">
      <c r="A7" s="42" t="s">
        <v>62</v>
      </c>
      <c r="B7" s="4" t="s">
        <v>34</v>
      </c>
      <c r="C7" s="4" t="s">
        <v>72</v>
      </c>
      <c r="D7" s="4" t="s">
        <v>69</v>
      </c>
      <c r="E7" s="17">
        <v>42338</v>
      </c>
      <c r="F7" s="54">
        <v>2</v>
      </c>
      <c r="G7" s="18">
        <v>2</v>
      </c>
      <c r="H7" s="33">
        <v>1370.7</v>
      </c>
    </row>
    <row r="8" spans="1:12" s="11" customFormat="1" ht="90" x14ac:dyDescent="0.25">
      <c r="A8" s="42" t="s">
        <v>64</v>
      </c>
      <c r="B8" s="4" t="s">
        <v>36</v>
      </c>
      <c r="C8" s="4" t="s">
        <v>71</v>
      </c>
      <c r="D8" s="17">
        <v>42373</v>
      </c>
      <c r="E8" s="34">
        <v>42338</v>
      </c>
      <c r="F8" s="54">
        <v>4</v>
      </c>
      <c r="G8" s="18">
        <v>4</v>
      </c>
      <c r="H8" s="33">
        <v>7939.96</v>
      </c>
    </row>
    <row r="9" spans="1:12" s="11" customFormat="1" ht="75" x14ac:dyDescent="0.25">
      <c r="A9" s="42" t="s">
        <v>59</v>
      </c>
      <c r="B9" s="4" t="s">
        <v>37</v>
      </c>
      <c r="C9" s="4" t="s">
        <v>71</v>
      </c>
      <c r="D9" s="17">
        <v>42445</v>
      </c>
      <c r="E9" s="34">
        <v>42338</v>
      </c>
      <c r="F9" s="54">
        <v>5</v>
      </c>
      <c r="G9" s="18">
        <v>5</v>
      </c>
      <c r="H9" s="33">
        <v>9974.9500000000007</v>
      </c>
    </row>
    <row r="10" spans="1:12" s="12" customFormat="1" ht="120.75" thickBot="1" x14ac:dyDescent="0.3">
      <c r="A10" s="42" t="s">
        <v>60</v>
      </c>
      <c r="B10" s="4" t="s">
        <v>38</v>
      </c>
      <c r="C10" s="4" t="s">
        <v>74</v>
      </c>
      <c r="D10" s="4" t="s">
        <v>69</v>
      </c>
      <c r="E10" s="17">
        <v>42338</v>
      </c>
      <c r="F10" s="54">
        <v>6</v>
      </c>
      <c r="G10" s="18">
        <v>6</v>
      </c>
      <c r="H10" s="33">
        <v>2940</v>
      </c>
    </row>
    <row r="11" spans="1:12" ht="16.5" thickTop="1" thickBot="1" x14ac:dyDescent="0.3">
      <c r="A11" s="43" t="s">
        <v>10</v>
      </c>
      <c r="B11" s="36"/>
      <c r="C11" s="36"/>
      <c r="D11" s="36"/>
      <c r="E11" s="37"/>
      <c r="F11" s="55">
        <v>22</v>
      </c>
      <c r="G11" s="35">
        <v>22</v>
      </c>
      <c r="H11" s="38">
        <v>27620.61</v>
      </c>
    </row>
    <row r="12" spans="1:12" ht="15.75" thickTop="1" x14ac:dyDescent="0.25">
      <c r="B12"/>
      <c r="C12"/>
      <c r="D12"/>
      <c r="E12"/>
    </row>
    <row r="13" spans="1:12" ht="25.5" customHeight="1" x14ac:dyDescent="0.25">
      <c r="A13" s="77" t="s">
        <v>52</v>
      </c>
      <c r="B13" s="77"/>
      <c r="C13"/>
      <c r="D13"/>
      <c r="E13"/>
    </row>
    <row r="14" spans="1:12" x14ac:dyDescent="0.25">
      <c r="B14"/>
      <c r="C14"/>
      <c r="D14"/>
      <c r="E14"/>
    </row>
    <row r="15" spans="1:12" x14ac:dyDescent="0.25">
      <c r="B15"/>
      <c r="C15"/>
      <c r="D15"/>
      <c r="E15"/>
    </row>
    <row r="16" spans="1:12"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1:5" x14ac:dyDescent="0.25">
      <c r="B33"/>
      <c r="C33"/>
      <c r="D33"/>
      <c r="E33"/>
    </row>
    <row r="34" spans="1:5" x14ac:dyDescent="0.25">
      <c r="A34" s="19"/>
      <c r="B34"/>
      <c r="C34"/>
      <c r="D34"/>
      <c r="E34"/>
    </row>
    <row r="35" spans="1:5" x14ac:dyDescent="0.25">
      <c r="A35" s="19"/>
      <c r="B35"/>
      <c r="C35"/>
      <c r="D35"/>
      <c r="E35"/>
    </row>
    <row r="36" spans="1:5" x14ac:dyDescent="0.25">
      <c r="B36"/>
      <c r="C36"/>
      <c r="D36"/>
      <c r="E36"/>
    </row>
    <row r="37" spans="1:5" x14ac:dyDescent="0.25">
      <c r="B37"/>
      <c r="C37"/>
      <c r="D37"/>
      <c r="E37"/>
    </row>
    <row r="38" spans="1:5" x14ac:dyDescent="0.25">
      <c r="B38"/>
      <c r="C38"/>
      <c r="D38"/>
      <c r="E38"/>
    </row>
    <row r="39" spans="1:5" x14ac:dyDescent="0.25">
      <c r="B39"/>
      <c r="C39"/>
      <c r="D39"/>
      <c r="E39"/>
    </row>
    <row r="40" spans="1:5" x14ac:dyDescent="0.25">
      <c r="B40"/>
      <c r="C40"/>
      <c r="D40"/>
      <c r="E40"/>
    </row>
    <row r="41" spans="1:5" x14ac:dyDescent="0.25">
      <c r="B41"/>
      <c r="C41"/>
      <c r="D41"/>
      <c r="E41"/>
    </row>
    <row r="42" spans="1:5" x14ac:dyDescent="0.25">
      <c r="B42"/>
      <c r="C42"/>
      <c r="D42"/>
      <c r="E42"/>
    </row>
    <row r="43" spans="1:5" x14ac:dyDescent="0.25">
      <c r="B43"/>
      <c r="C43"/>
      <c r="D43"/>
      <c r="E43"/>
    </row>
    <row r="44" spans="1:5" x14ac:dyDescent="0.25">
      <c r="B44"/>
      <c r="C44"/>
      <c r="D44"/>
      <c r="E44"/>
    </row>
    <row r="45" spans="1:5" x14ac:dyDescent="0.25">
      <c r="B45"/>
      <c r="C45"/>
      <c r="D45"/>
      <c r="E45"/>
    </row>
    <row r="46" spans="1:5" x14ac:dyDescent="0.25">
      <c r="B46"/>
      <c r="C46"/>
      <c r="D46"/>
      <c r="E46"/>
    </row>
    <row r="47" spans="1:5" x14ac:dyDescent="0.25">
      <c r="B47"/>
      <c r="C47"/>
      <c r="D47"/>
      <c r="E47"/>
    </row>
    <row r="48" spans="1:5" x14ac:dyDescent="0.25">
      <c r="B48"/>
      <c r="C48"/>
      <c r="D48"/>
      <c r="E48"/>
    </row>
    <row r="49" spans="1:5" x14ac:dyDescent="0.25">
      <c r="B49"/>
      <c r="C49"/>
      <c r="D49"/>
      <c r="E49"/>
    </row>
    <row r="50" spans="1:5" x14ac:dyDescent="0.25">
      <c r="B50"/>
      <c r="C50"/>
      <c r="D50"/>
      <c r="E50"/>
    </row>
    <row r="51" spans="1:5" x14ac:dyDescent="0.25">
      <c r="B51"/>
      <c r="C51"/>
      <c r="D51"/>
      <c r="E51"/>
    </row>
    <row r="52" spans="1:5" x14ac:dyDescent="0.25">
      <c r="B52"/>
      <c r="C52"/>
      <c r="D52"/>
      <c r="E52"/>
    </row>
    <row r="54" spans="1:5" x14ac:dyDescent="0.25">
      <c r="A54" s="19"/>
    </row>
    <row r="55" spans="1:5" x14ac:dyDescent="0.25">
      <c r="A55" s="19"/>
    </row>
  </sheetData>
  <sheetProtection algorithmName="SHA-512" hashValue="mrXhB65QkXiFSz3gH0B/H9KYoc3xMnzBV7UHifg9yzZdS4D7nyMt/tLb+mDgYKlpsvpQLnZw8L6gghsBARO2+Q==" saltValue="YvxCQ4lJTaTh9EUzE7eqig==" spinCount="100000" sheet="1" objects="1" scenarios="1" selectLockedCells="1"/>
  <mergeCells count="2">
    <mergeCell ref="G1:G3"/>
    <mergeCell ref="A13:B13"/>
  </mergeCells>
  <pageMargins left="0.511811024" right="0.511811024" top="0.78740157499999996" bottom="0.78740157499999996" header="0.31496062000000002" footer="0.31496062000000002"/>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election activeCell="B5" sqref="B5"/>
    </sheetView>
  </sheetViews>
  <sheetFormatPr defaultRowHeight="15" x14ac:dyDescent="0.25"/>
  <cols>
    <col min="1" max="1" width="60.28515625" customWidth="1"/>
    <col min="2" max="2" width="15.5703125" style="31" customWidth="1"/>
    <col min="3" max="3" width="29.28515625" style="2" customWidth="1"/>
    <col min="4" max="4" width="19.7109375" style="14" customWidth="1"/>
    <col min="5" max="5" width="14.42578125" style="14" customWidth="1"/>
    <col min="6" max="6" width="13" customWidth="1"/>
    <col min="7" max="7" width="12.7109375" customWidth="1"/>
    <col min="8" max="8" width="12.5703125" style="21" bestFit="1" customWidth="1"/>
  </cols>
  <sheetData>
    <row r="1" spans="1:12" ht="21" customHeight="1" thickBot="1" x14ac:dyDescent="0.3">
      <c r="A1" s="9" t="s">
        <v>48</v>
      </c>
      <c r="B1" s="8"/>
      <c r="G1" s="75"/>
    </row>
    <row r="2" spans="1:12" ht="16.5" thickTop="1" thickBot="1" x14ac:dyDescent="0.3">
      <c r="A2" s="44" t="s">
        <v>3</v>
      </c>
      <c r="B2" s="45">
        <v>220410</v>
      </c>
      <c r="G2" s="75"/>
    </row>
    <row r="3" spans="1:12" ht="26.25" customHeight="1" thickTop="1" thickBot="1" x14ac:dyDescent="0.3">
      <c r="G3" s="76"/>
    </row>
    <row r="4" spans="1:12" s="1" customFormat="1" ht="31.5" thickTop="1" thickBot="1" x14ac:dyDescent="0.3">
      <c r="A4" s="6" t="s">
        <v>5</v>
      </c>
      <c r="B4" s="7" t="s">
        <v>8</v>
      </c>
      <c r="C4" s="7" t="s">
        <v>11</v>
      </c>
      <c r="D4" s="7" t="s">
        <v>12</v>
      </c>
      <c r="E4" s="16" t="s">
        <v>7</v>
      </c>
      <c r="F4" s="51" t="s">
        <v>14</v>
      </c>
      <c r="G4" s="5" t="s">
        <v>13</v>
      </c>
      <c r="H4" s="32" t="s">
        <v>17</v>
      </c>
    </row>
    <row r="5" spans="1:12" s="3" customFormat="1" ht="90.75" thickTop="1" x14ac:dyDescent="0.25">
      <c r="A5" s="42" t="s">
        <v>41</v>
      </c>
      <c r="B5" s="4" t="s">
        <v>23</v>
      </c>
      <c r="C5" s="4" t="s">
        <v>71</v>
      </c>
      <c r="D5" s="17">
        <v>42382</v>
      </c>
      <c r="E5" s="34">
        <v>42318</v>
      </c>
      <c r="F5" s="53">
        <v>2</v>
      </c>
      <c r="G5" s="15">
        <v>2</v>
      </c>
      <c r="H5" s="32">
        <v>4000</v>
      </c>
      <c r="J5"/>
      <c r="L5"/>
    </row>
    <row r="6" spans="1:12" s="3" customFormat="1" ht="105.75" thickBot="1" x14ac:dyDescent="0.3">
      <c r="A6" s="42" t="s">
        <v>63</v>
      </c>
      <c r="B6" s="4" t="s">
        <v>24</v>
      </c>
      <c r="C6" s="4" t="s">
        <v>71</v>
      </c>
      <c r="D6" s="17">
        <v>42327</v>
      </c>
      <c r="E6" s="34">
        <v>42318</v>
      </c>
      <c r="F6" s="54">
        <v>1</v>
      </c>
      <c r="G6" s="18">
        <v>1</v>
      </c>
      <c r="H6" s="33">
        <v>2348</v>
      </c>
      <c r="K6"/>
    </row>
    <row r="7" spans="1:12" s="3" customFormat="1" ht="16.5" thickTop="1" thickBot="1" x14ac:dyDescent="0.3">
      <c r="A7" s="43" t="s">
        <v>10</v>
      </c>
      <c r="B7" s="36"/>
      <c r="C7" s="36"/>
      <c r="D7" s="36"/>
      <c r="E7" s="37"/>
      <c r="F7" s="55">
        <v>3</v>
      </c>
      <c r="G7" s="35">
        <v>3</v>
      </c>
      <c r="H7" s="38">
        <v>6348</v>
      </c>
    </row>
    <row r="8" spans="1:12" s="11" customFormat="1" ht="15.75" thickTop="1" x14ac:dyDescent="0.25">
      <c r="A8"/>
      <c r="B8"/>
      <c r="C8"/>
      <c r="D8"/>
      <c r="E8"/>
      <c r="F8"/>
      <c r="G8"/>
      <c r="H8"/>
    </row>
    <row r="9" spans="1:12" s="11" customFormat="1" ht="23.25" customHeight="1" x14ac:dyDescent="0.25">
      <c r="A9" s="77" t="s">
        <v>52</v>
      </c>
      <c r="B9" s="77"/>
      <c r="C9"/>
      <c r="D9"/>
      <c r="E9"/>
      <c r="F9"/>
      <c r="G9"/>
      <c r="H9"/>
    </row>
    <row r="10" spans="1:12" s="12" customFormat="1" x14ac:dyDescent="0.25">
      <c r="A10"/>
      <c r="B10"/>
      <c r="C10"/>
      <c r="D10"/>
      <c r="E10"/>
      <c r="F10"/>
      <c r="G10"/>
      <c r="H10"/>
    </row>
    <row r="11" spans="1:12" x14ac:dyDescent="0.25">
      <c r="B11"/>
      <c r="C11"/>
      <c r="D11"/>
      <c r="E11"/>
      <c r="H11"/>
    </row>
    <row r="12" spans="1:12" x14ac:dyDescent="0.25">
      <c r="B12"/>
      <c r="C12"/>
      <c r="D12"/>
      <c r="E12"/>
      <c r="H12"/>
    </row>
    <row r="13" spans="1:12" x14ac:dyDescent="0.25">
      <c r="B13"/>
      <c r="C13"/>
      <c r="D13"/>
      <c r="E13"/>
      <c r="H13"/>
    </row>
    <row r="14" spans="1:12" x14ac:dyDescent="0.25">
      <c r="B14"/>
      <c r="C14"/>
      <c r="D14"/>
      <c r="E14"/>
      <c r="H14"/>
    </row>
    <row r="15" spans="1:12" x14ac:dyDescent="0.25">
      <c r="B15"/>
      <c r="C15"/>
      <c r="D15"/>
      <c r="E15"/>
      <c r="H15"/>
    </row>
    <row r="16" spans="1:12" x14ac:dyDescent="0.25">
      <c r="B16"/>
      <c r="C16"/>
      <c r="D16"/>
      <c r="E16"/>
      <c r="H16"/>
    </row>
    <row r="17" spans="2:8" x14ac:dyDescent="0.25">
      <c r="B17"/>
      <c r="C17"/>
      <c r="D17"/>
      <c r="E17"/>
      <c r="H17"/>
    </row>
    <row r="18" spans="2:8" x14ac:dyDescent="0.25">
      <c r="B18"/>
      <c r="C18"/>
      <c r="D18"/>
      <c r="E18"/>
      <c r="H18"/>
    </row>
    <row r="19" spans="2:8" x14ac:dyDescent="0.25">
      <c r="B19"/>
      <c r="C19"/>
      <c r="D19"/>
      <c r="E19"/>
      <c r="H19"/>
    </row>
    <row r="20" spans="2:8" x14ac:dyDescent="0.25">
      <c r="B20"/>
      <c r="C20"/>
      <c r="D20"/>
      <c r="E20"/>
      <c r="H20"/>
    </row>
    <row r="21" spans="2:8" x14ac:dyDescent="0.25">
      <c r="B21"/>
      <c r="C21"/>
      <c r="D21"/>
      <c r="E21"/>
      <c r="H21"/>
    </row>
    <row r="22" spans="2:8" x14ac:dyDescent="0.25">
      <c r="B22"/>
      <c r="C22"/>
      <c r="D22"/>
      <c r="E22"/>
      <c r="H22"/>
    </row>
    <row r="23" spans="2:8" x14ac:dyDescent="0.25">
      <c r="B23"/>
      <c r="C23"/>
      <c r="D23"/>
      <c r="E23"/>
      <c r="H23"/>
    </row>
    <row r="24" spans="2:8" x14ac:dyDescent="0.25">
      <c r="B24"/>
      <c r="C24"/>
      <c r="D24"/>
      <c r="E24"/>
      <c r="H24"/>
    </row>
    <row r="25" spans="2:8" x14ac:dyDescent="0.25">
      <c r="B25"/>
      <c r="C25"/>
      <c r="D25"/>
      <c r="E25"/>
      <c r="H25"/>
    </row>
    <row r="26" spans="2:8" x14ac:dyDescent="0.25">
      <c r="B26"/>
      <c r="C26"/>
      <c r="D26"/>
      <c r="E26"/>
      <c r="H26"/>
    </row>
    <row r="27" spans="2:8" x14ac:dyDescent="0.25">
      <c r="B27"/>
      <c r="C27"/>
      <c r="D27"/>
      <c r="E27"/>
      <c r="H27"/>
    </row>
    <row r="28" spans="2:8" x14ac:dyDescent="0.25">
      <c r="B28"/>
      <c r="C28"/>
      <c r="D28"/>
      <c r="E28"/>
      <c r="H28"/>
    </row>
    <row r="29" spans="2:8" x14ac:dyDescent="0.25">
      <c r="B29"/>
      <c r="C29"/>
      <c r="D29"/>
      <c r="E29"/>
      <c r="H29"/>
    </row>
    <row r="30" spans="2:8" x14ac:dyDescent="0.25">
      <c r="B30"/>
      <c r="C30"/>
      <c r="D30"/>
      <c r="E30"/>
      <c r="H30"/>
    </row>
    <row r="31" spans="2:8" x14ac:dyDescent="0.25">
      <c r="B31"/>
      <c r="C31"/>
      <c r="D31"/>
      <c r="E31"/>
      <c r="H31"/>
    </row>
    <row r="32" spans="2:8" x14ac:dyDescent="0.25">
      <c r="B32"/>
      <c r="C32"/>
      <c r="D32"/>
      <c r="E32"/>
      <c r="H32"/>
    </row>
    <row r="33" spans="1:5" x14ac:dyDescent="0.25">
      <c r="B33"/>
      <c r="C33"/>
      <c r="D33"/>
      <c r="E33"/>
    </row>
    <row r="34" spans="1:5" x14ac:dyDescent="0.25">
      <c r="A34" s="19"/>
      <c r="B34"/>
      <c r="C34"/>
      <c r="D34"/>
      <c r="E34"/>
    </row>
    <row r="35" spans="1:5" x14ac:dyDescent="0.25">
      <c r="A35" s="19"/>
      <c r="B35"/>
      <c r="C35"/>
      <c r="D35"/>
      <c r="E35"/>
    </row>
    <row r="36" spans="1:5" x14ac:dyDescent="0.25">
      <c r="B36"/>
      <c r="C36"/>
      <c r="D36"/>
      <c r="E36"/>
    </row>
    <row r="37" spans="1:5" x14ac:dyDescent="0.25">
      <c r="B37"/>
      <c r="C37"/>
      <c r="D37"/>
      <c r="E37"/>
    </row>
    <row r="38" spans="1:5" x14ac:dyDescent="0.25">
      <c r="B38"/>
      <c r="C38"/>
      <c r="D38"/>
      <c r="E38"/>
    </row>
    <row r="39" spans="1:5" x14ac:dyDescent="0.25">
      <c r="B39"/>
      <c r="C39"/>
      <c r="D39"/>
      <c r="E39"/>
    </row>
    <row r="40" spans="1:5" x14ac:dyDescent="0.25">
      <c r="B40"/>
      <c r="C40"/>
      <c r="D40"/>
      <c r="E40"/>
    </row>
    <row r="41" spans="1:5" x14ac:dyDescent="0.25">
      <c r="B41"/>
      <c r="C41"/>
      <c r="D41"/>
      <c r="E41"/>
    </row>
    <row r="42" spans="1:5" x14ac:dyDescent="0.25">
      <c r="B42"/>
      <c r="C42"/>
      <c r="D42"/>
      <c r="E42"/>
    </row>
    <row r="43" spans="1:5" x14ac:dyDescent="0.25">
      <c r="B43"/>
      <c r="C43"/>
      <c r="D43"/>
      <c r="E43"/>
    </row>
    <row r="44" spans="1:5" x14ac:dyDescent="0.25">
      <c r="B44"/>
      <c r="C44"/>
      <c r="D44"/>
      <c r="E44"/>
    </row>
    <row r="45" spans="1:5" x14ac:dyDescent="0.25">
      <c r="B45"/>
      <c r="C45"/>
      <c r="D45"/>
      <c r="E45"/>
    </row>
    <row r="46" spans="1:5" x14ac:dyDescent="0.25">
      <c r="B46"/>
      <c r="C46"/>
      <c r="D46"/>
      <c r="E46"/>
    </row>
    <row r="47" spans="1:5" x14ac:dyDescent="0.25">
      <c r="B47"/>
      <c r="C47"/>
      <c r="D47"/>
      <c r="E47"/>
    </row>
    <row r="48" spans="1:5" x14ac:dyDescent="0.25">
      <c r="B48"/>
      <c r="C48"/>
      <c r="D48"/>
      <c r="E48"/>
    </row>
    <row r="49" spans="1:5" x14ac:dyDescent="0.25">
      <c r="B49"/>
      <c r="C49"/>
      <c r="D49"/>
      <c r="E49"/>
    </row>
    <row r="50" spans="1:5" x14ac:dyDescent="0.25">
      <c r="B50"/>
      <c r="C50"/>
      <c r="D50"/>
      <c r="E50"/>
    </row>
    <row r="51" spans="1:5" x14ac:dyDescent="0.25">
      <c r="B51"/>
      <c r="C51"/>
      <c r="D51"/>
      <c r="E51"/>
    </row>
    <row r="52" spans="1:5" x14ac:dyDescent="0.25">
      <c r="B52"/>
      <c r="C52"/>
      <c r="D52"/>
      <c r="E52"/>
    </row>
    <row r="54" spans="1:5" x14ac:dyDescent="0.25">
      <c r="A54" s="19"/>
    </row>
    <row r="55" spans="1:5" x14ac:dyDescent="0.25">
      <c r="A55" s="19"/>
    </row>
  </sheetData>
  <sheetProtection algorithmName="SHA-512" hashValue="n3gERgRdFl1iFHq5MMsOWfSYO2Ff89Z3w1OqG7vzHGqYK1BDRL2NWOxO97R+G9cGDGGmdDbfha3LqYo8QwqADQ==" saltValue="OlW+ODS7ZPBti4dazU5dew==" spinCount="100000" sheet="1" objects="1" scenarios="1" selectLockedCells="1"/>
  <mergeCells count="2">
    <mergeCell ref="G1:G3"/>
    <mergeCell ref="A9:B9"/>
  </mergeCells>
  <pageMargins left="0.511811024" right="0.511811024" top="0.78740157499999996" bottom="0.78740157499999996" header="0.31496062000000002" footer="0.31496062000000002"/>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vt:i4>
      </vt:variant>
    </vt:vector>
  </HeadingPairs>
  <TitlesOfParts>
    <vt:vector size="10" baseType="lpstr">
      <vt:lpstr>2015</vt:lpstr>
      <vt:lpstr>MENU</vt:lpstr>
      <vt:lpstr>100.100</vt:lpstr>
      <vt:lpstr>120.100</vt:lpstr>
      <vt:lpstr>120.200</vt:lpstr>
      <vt:lpstr>140.129</vt:lpstr>
      <vt:lpstr>150.000</vt:lpstr>
      <vt:lpstr>220.000</vt:lpstr>
      <vt:lpstr>220.410</vt:lpstr>
      <vt:lpstr>'2015'!Area_de_impressao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LUCÉLIA</dc:creator>
  <cp:lastModifiedBy>thaisdasf</cp:lastModifiedBy>
  <cp:lastPrinted>2016-03-08T13:44:39Z</cp:lastPrinted>
  <dcterms:created xsi:type="dcterms:W3CDTF">2014-08-19T16:35:27Z</dcterms:created>
  <dcterms:modified xsi:type="dcterms:W3CDTF">2017-08-02T13:16:59Z</dcterms:modified>
</cp:coreProperties>
</file>